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ass37\Desktop\Delete\"/>
    </mc:Choice>
  </mc:AlternateContent>
  <xr:revisionPtr revIDLastSave="0" documentId="8_{D4A86462-E306-4F4D-BC2C-3A6718B80D1D}" xr6:coauthVersionLast="36" xr6:coauthVersionMax="36" xr10:uidLastSave="{00000000-0000-0000-0000-000000000000}"/>
  <bookViews>
    <workbookView xWindow="0" yWindow="0" windowWidth="18285" windowHeight="7050" firstSheet="2" activeTab="2" xr2:uid="{00000000-000D-0000-FFFF-FFFF00000000}"/>
  </bookViews>
  <sheets>
    <sheet name="Q26009-001_LIGHTNING_TOUCHSCREE" sheetId="1" state="hidden" r:id="rId1"/>
    <sheet name="Sheet1" sheetId="2" state="hidden" r:id="rId2"/>
    <sheet name="DATA WITH LINKS" sheetId="3" r:id="rId3"/>
  </sheets>
  <definedNames>
    <definedName name="TABLE1">Sheet1!$A$1:$G$551</definedName>
  </definedNames>
  <calcPr calcId="191029"/>
</workbook>
</file>

<file path=xl/calcChain.xml><?xml version="1.0" encoding="utf-8"?>
<calcChain xmlns="http://schemas.openxmlformats.org/spreadsheetml/2006/main">
  <c r="J43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8" i="3"/>
  <c r="J109" i="3"/>
  <c r="J110" i="3"/>
  <c r="J111" i="3"/>
  <c r="J112" i="3"/>
  <c r="J113" i="3"/>
  <c r="J114" i="3"/>
  <c r="J115" i="3"/>
  <c r="J116" i="3"/>
  <c r="J118" i="3"/>
  <c r="J119" i="3"/>
  <c r="J120" i="3"/>
  <c r="J121" i="3"/>
  <c r="J122" i="3"/>
  <c r="J123" i="3"/>
  <c r="J124" i="3"/>
  <c r="J125" i="3"/>
  <c r="J126" i="3"/>
  <c r="J127" i="3"/>
  <c r="J128" i="3"/>
  <c r="J15" i="3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I15" i="1"/>
  <c r="H15" i="1"/>
  <c r="G15" i="1"/>
</calcChain>
</file>

<file path=xl/sharedStrings.xml><?xml version="1.0" encoding="utf-8"?>
<sst xmlns="http://schemas.openxmlformats.org/spreadsheetml/2006/main" count="4537" uniqueCount="2304">
  <si>
    <t>LIGHTNING TOUCHSCREEN UI BOARD  Revised: Tuesday, June 02, 2015</t>
  </si>
  <si>
    <t>Q26009-001          Revision: -</t>
  </si>
  <si>
    <t>Bill Of Materials      September 18,2015      2:16:10</t>
  </si>
  <si>
    <t>Page1</t>
  </si>
  <si>
    <t>Item</t>
  </si>
  <si>
    <t>Quantity</t>
  </si>
  <si>
    <t>Reference</t>
  </si>
  <si>
    <t>Part</t>
  </si>
  <si>
    <t>QPLNUM</t>
  </si>
  <si>
    <t>Populate? Proto</t>
  </si>
  <si>
    <t>Manufacturer PN</t>
  </si>
  <si>
    <t>Manufacturer</t>
  </si>
  <si>
    <t>Link</t>
  </si>
  <si>
    <t>______________________________________________</t>
  </si>
  <si>
    <t>CR1</t>
  </si>
  <si>
    <t>BATT - 3.1V</t>
  </si>
  <si>
    <t>Q11021-005</t>
  </si>
  <si>
    <t>YES</t>
  </si>
  <si>
    <t>C1,C2,C7,C9,C12,C13,C20,C24,C25,C35,C38,C41,C42,C43,C44,C50,C64,C77,C81,C83,C85,C86,C87,C88,C90,C113,C118,C128,C129,C130,C131,C132,C133</t>
  </si>
  <si>
    <t>0.1uF</t>
  </si>
  <si>
    <t>Q11002-027</t>
  </si>
  <si>
    <t>C3,C8,C17,C23,C28,C31,C36,C40,C45,C46,C47,C49,C52,C53,C61,C71,C75,C79,C80,C82,C84,C98,C104,C114,C124,C136,C139,C192</t>
  </si>
  <si>
    <t>10uF</t>
  </si>
  <si>
    <t>Q11003-038</t>
  </si>
  <si>
    <t>C4,C22,C29,C30,C32,C34,C37,C112</t>
  </si>
  <si>
    <t>4.7uF</t>
  </si>
  <si>
    <t>Q11003-049</t>
  </si>
  <si>
    <t>C5,C6,C55,C62</t>
  </si>
  <si>
    <t>18pF</t>
  </si>
  <si>
    <t>Q11002-026</t>
  </si>
  <si>
    <t>C10,C14,C15,C19,C60,C70,C92,C93,C94,C95,C96,C100,C102,C103,C110,C119,C122,C188,C189,C200,C208,C210,C219</t>
  </si>
  <si>
    <t>Q11003-045</t>
  </si>
  <si>
    <t>C11,C18,C63,C69,C120,C177,C194</t>
  </si>
  <si>
    <t>1uF</t>
  </si>
  <si>
    <t>Q11002-041</t>
  </si>
  <si>
    <t>C16</t>
  </si>
  <si>
    <t>NO</t>
  </si>
  <si>
    <t>C21,C48,C54,C65,C68,C76,C78,C97,C99,C105,C106,C107,C109,C121,C137,C138,C140,C141,C142,C143,C145,C146,C147,C148,C150,C151,C153,C154,C155,C156,C157,C158,C159,C162,C163,C164,C165,C166,C167,C168,C169,C170,C171,C172,C173,C175,C176,C178,C179,C180,C181,C182,C183,C184,C185,C190,C191,C196,C199,C201,C215,C218,C220,C221,C228,C229,C230</t>
  </si>
  <si>
    <t>0.01uF</t>
  </si>
  <si>
    <t>Q11002-031</t>
  </si>
  <si>
    <t>C26,C27,C33,C108,C111,C115,C116,C123,C126,C127</t>
  </si>
  <si>
    <t>2.2uF</t>
  </si>
  <si>
    <t>Q11003-051</t>
  </si>
  <si>
    <t>C39</t>
  </si>
  <si>
    <t>470uF</t>
  </si>
  <si>
    <t>Q11002-040</t>
  </si>
  <si>
    <t>C51,C89,C91,C134,C135</t>
  </si>
  <si>
    <t>Q11002-039</t>
  </si>
  <si>
    <t>C56,C125,C161,C174</t>
  </si>
  <si>
    <t>Q11003-048</t>
  </si>
  <si>
    <t>C57</t>
  </si>
  <si>
    <t>0.022uF</t>
  </si>
  <si>
    <t>Q11003-036</t>
  </si>
  <si>
    <t>C58</t>
  </si>
  <si>
    <t>Q11002-046</t>
  </si>
  <si>
    <t>C59,C207</t>
  </si>
  <si>
    <t>0.001uF</t>
  </si>
  <si>
    <t>Q11002-025</t>
  </si>
  <si>
    <t>C66,C73</t>
  </si>
  <si>
    <t>270pF</t>
  </si>
  <si>
    <t>Q11004-022</t>
  </si>
  <si>
    <t>C67,C197,C198</t>
  </si>
  <si>
    <t>Q11002-030</t>
  </si>
  <si>
    <t>C72</t>
  </si>
  <si>
    <t>0.0018uF</t>
  </si>
  <si>
    <t>Q11003-025</t>
  </si>
  <si>
    <t>C74</t>
  </si>
  <si>
    <t>47uF</t>
  </si>
  <si>
    <t>Q11002-050</t>
  </si>
  <si>
    <t>C101</t>
  </si>
  <si>
    <t>Q11003-046</t>
  </si>
  <si>
    <t>C117</t>
  </si>
  <si>
    <t>.047uF</t>
  </si>
  <si>
    <t>Q11003-040</t>
  </si>
  <si>
    <t>C144,C149,C152,C160</t>
  </si>
  <si>
    <t>100pF</t>
  </si>
  <si>
    <t>Q11004-008</t>
  </si>
  <si>
    <t>C186,C187,C193,C195,C202,C203,C204,C205,C206,C209,C211,C212,C213,C214,C216,C217,C222,C223,C224,C225,C226,C227</t>
  </si>
  <si>
    <t>Q11003-047</t>
  </si>
  <si>
    <t>D1,D2,D5</t>
  </si>
  <si>
    <t>ES1D</t>
  </si>
  <si>
    <t>Q19001-001</t>
  </si>
  <si>
    <t>D3</t>
  </si>
  <si>
    <t>SCHOTTKY 3A 100V SMC</t>
  </si>
  <si>
    <t>Q19006-008</t>
  </si>
  <si>
    <t>D4</t>
  </si>
  <si>
    <t>TVS 70V 400W</t>
  </si>
  <si>
    <t>Q13008-006</t>
  </si>
  <si>
    <t>D6</t>
  </si>
  <si>
    <t>MMBD914</t>
  </si>
  <si>
    <t>Q19007-021</t>
  </si>
  <si>
    <t>FB1,FB5</t>
  </si>
  <si>
    <t>150OHM800mA</t>
  </si>
  <si>
    <t>Q13009-004</t>
  </si>
  <si>
    <t>FB2,FB10,FB11</t>
  </si>
  <si>
    <t>FB3,FB4</t>
  </si>
  <si>
    <t>FB6,FB7,FB8,FB9,FB12,FB13</t>
  </si>
  <si>
    <t>300 Ohms</t>
  </si>
  <si>
    <t>Q13015-001</t>
  </si>
  <si>
    <t>J1</t>
  </si>
  <si>
    <t>22-28-4043</t>
  </si>
  <si>
    <t>Q15007-004</t>
  </si>
  <si>
    <t>J2</t>
  </si>
  <si>
    <t>43045-0421</t>
  </si>
  <si>
    <t>Q15020-045</t>
  </si>
  <si>
    <t>J3</t>
  </si>
  <si>
    <t>CON3</t>
  </si>
  <si>
    <t>Q15024-027</t>
  </si>
  <si>
    <t>J4</t>
  </si>
  <si>
    <t>AMPHENOL</t>
  </si>
  <si>
    <t>Q15028-007</t>
  </si>
  <si>
    <t>J5</t>
  </si>
  <si>
    <t>54104-4031</t>
  </si>
  <si>
    <t>Q15028-006</t>
  </si>
  <si>
    <t>J7</t>
  </si>
  <si>
    <t>CTI JTAG</t>
  </si>
  <si>
    <t>Q15026-005</t>
  </si>
  <si>
    <t>J8</t>
  </si>
  <si>
    <t>MOLEX 52852-0470</t>
  </si>
  <si>
    <t>Q15028-015</t>
  </si>
  <si>
    <t>J9</t>
  </si>
  <si>
    <t>43045-0412</t>
  </si>
  <si>
    <t>Q15020-010</t>
  </si>
  <si>
    <t>J10</t>
  </si>
  <si>
    <t>MUSB-A511-00</t>
  </si>
  <si>
    <t>Q15028-011</t>
  </si>
  <si>
    <t>J11</t>
  </si>
  <si>
    <t>MUSBB55104</t>
  </si>
  <si>
    <t>Q15028-012</t>
  </si>
  <si>
    <t>J22</t>
  </si>
  <si>
    <t>SD MICRO CARD 4GB</t>
  </si>
  <si>
    <t>Q40000-002</t>
  </si>
  <si>
    <t>LED1_G1</t>
  </si>
  <si>
    <t>LED</t>
  </si>
  <si>
    <t>Q14001-007</t>
  </si>
  <si>
    <t>LED2_Y1</t>
  </si>
  <si>
    <t>Q14001-009</t>
  </si>
  <si>
    <t>L1</t>
  </si>
  <si>
    <t>4.7uH 1.4A</t>
  </si>
  <si>
    <t>Q12004-013</t>
  </si>
  <si>
    <t>L2,L3,L4</t>
  </si>
  <si>
    <t>2.2uH</t>
  </si>
  <si>
    <t>Q12004-012</t>
  </si>
  <si>
    <t>L5</t>
  </si>
  <si>
    <t>27uH 5A</t>
  </si>
  <si>
    <t>Q13004-004</t>
  </si>
  <si>
    <t>M1</t>
  </si>
  <si>
    <t>AO3422</t>
  </si>
  <si>
    <t>Q19033-022</t>
  </si>
  <si>
    <t>PCB1</t>
  </si>
  <si>
    <t>PCB</t>
  </si>
  <si>
    <t>Q25061-001</t>
  </si>
  <si>
    <t>Q1</t>
  </si>
  <si>
    <t>2N7002</t>
  </si>
  <si>
    <t>Q19033-004</t>
  </si>
  <si>
    <t>Q2,Q3</t>
  </si>
  <si>
    <t>MMBTA06/SOT</t>
  </si>
  <si>
    <t>Q19095-008</t>
  </si>
  <si>
    <t>RP1,RP2,RP3</t>
  </si>
  <si>
    <t>33x8</t>
  </si>
  <si>
    <t>Q10023-511</t>
  </si>
  <si>
    <t>R1,R2,R3,R129</t>
  </si>
  <si>
    <t>100 OHM</t>
  </si>
  <si>
    <t>Q10034-097</t>
  </si>
  <si>
    <t>R4,R5,R6,R7,R121</t>
  </si>
  <si>
    <t>33 OHM</t>
  </si>
  <si>
    <t>Q10034-511</t>
  </si>
  <si>
    <t>R8,R13,R17,R18,R27,R28,R29,R31,R32,R33,R34,R35,R36,R37,R40,R43,R63,R65,R66,R88,R109,R110,R111,R113,R114,R115,R142,R143,R144,R145,R146,R147,R148</t>
  </si>
  <si>
    <t>10K</t>
  </si>
  <si>
    <t>Q10018-289</t>
  </si>
  <si>
    <t>R9,R64</t>
  </si>
  <si>
    <t>1M</t>
  </si>
  <si>
    <t>Q10015-146</t>
  </si>
  <si>
    <t>R10,R12,R20,R45,R48,R54,R76,R77,R89,R91,R127</t>
  </si>
  <si>
    <t>Q10015-289</t>
  </si>
  <si>
    <t>R11,R42,R53,R62,R67,R112,R116,R117,R118,R119,R120,R126</t>
  </si>
  <si>
    <t>Q10018-490</t>
  </si>
  <si>
    <t>R14</t>
  </si>
  <si>
    <t>10 OHM</t>
  </si>
  <si>
    <t>Q10015-001</t>
  </si>
  <si>
    <t>R15,R16</t>
  </si>
  <si>
    <t>3.0 OHM</t>
  </si>
  <si>
    <t>Q10015-546</t>
  </si>
  <si>
    <t>R19</t>
  </si>
  <si>
    <t>56.2 OHM</t>
  </si>
  <si>
    <t>Q10034-029</t>
  </si>
  <si>
    <t>R21,R22,R74,R80,R86,R123,R124,R136,R140</t>
  </si>
  <si>
    <t>1K</t>
  </si>
  <si>
    <t>Q10015-193</t>
  </si>
  <si>
    <t>R23</t>
  </si>
  <si>
    <t>37.4 OHM</t>
  </si>
  <si>
    <t>Q10034-056</t>
  </si>
  <si>
    <t>R24</t>
  </si>
  <si>
    <t>19.1 OHM</t>
  </si>
  <si>
    <t>Q10034-028</t>
  </si>
  <si>
    <t>R25</t>
  </si>
  <si>
    <t>R26,R78,R79,R83,R84</t>
  </si>
  <si>
    <t>0 ohm</t>
  </si>
  <si>
    <t>Q10015-490</t>
  </si>
  <si>
    <t>yes</t>
  </si>
  <si>
    <t>R30,R38,R39,R41</t>
  </si>
  <si>
    <t>R44,R68,R137</t>
  </si>
  <si>
    <t>R46,R47</t>
  </si>
  <si>
    <t>Q10002-496</t>
  </si>
  <si>
    <t>R49,R50,R128</t>
  </si>
  <si>
    <t>Q10015-105</t>
  </si>
  <si>
    <t>R51,R94,R96,R97,R105</t>
  </si>
  <si>
    <t>2.00K</t>
  </si>
  <si>
    <t>Q10012-222</t>
  </si>
  <si>
    <t>R52,R95,R98,R99,R100,R101,R102,R103,R104,R106,R107,R108,R138</t>
  </si>
  <si>
    <t>100K</t>
  </si>
  <si>
    <t>Q10018-385</t>
  </si>
  <si>
    <t>R55,R59,R61</t>
  </si>
  <si>
    <t>R56,R57,R73,R130,R132,R134</t>
  </si>
  <si>
    <t>4.75K</t>
  </si>
  <si>
    <t>Q10015-258</t>
  </si>
  <si>
    <t>R58,R71,R72,R149</t>
  </si>
  <si>
    <t>Q10015-385</t>
  </si>
  <si>
    <t>R60</t>
  </si>
  <si>
    <t>Q10015-126</t>
  </si>
  <si>
    <t>R69</t>
  </si>
  <si>
    <t>60.4K</t>
  </si>
  <si>
    <t>Q10015-364</t>
  </si>
  <si>
    <t>R70</t>
  </si>
  <si>
    <t>20.5K</t>
  </si>
  <si>
    <t>Q10015-319</t>
  </si>
  <si>
    <t>R75</t>
  </si>
  <si>
    <t>Q10034-535</t>
  </si>
  <si>
    <t>R81,R82,R85,R87</t>
  </si>
  <si>
    <t>0 OHM</t>
  </si>
  <si>
    <t>Q10003-490</t>
  </si>
  <si>
    <t>R90,R92</t>
  </si>
  <si>
    <t>Q10015-117</t>
  </si>
  <si>
    <t>R93</t>
  </si>
  <si>
    <t>80.6K</t>
  </si>
  <si>
    <t>Q10015-528</t>
  </si>
  <si>
    <t>R122</t>
  </si>
  <si>
    <t>R125</t>
  </si>
  <si>
    <t>R131,R133,R135</t>
  </si>
  <si>
    <t>R139</t>
  </si>
  <si>
    <t>Q10012-068</t>
  </si>
  <si>
    <t>R141</t>
  </si>
  <si>
    <t>3.09K</t>
  </si>
  <si>
    <t>Q10015-240</t>
  </si>
  <si>
    <t>R150</t>
  </si>
  <si>
    <t>1.5K</t>
  </si>
  <si>
    <t>Q10015-210</t>
  </si>
  <si>
    <t>SCHEMATIC1</t>
  </si>
  <si>
    <t>SCHEMATIC</t>
  </si>
  <si>
    <t>Q26009-001</t>
  </si>
  <si>
    <t>REF</t>
  </si>
  <si>
    <t>SW1,SW2</t>
  </si>
  <si>
    <t>B3SL</t>
  </si>
  <si>
    <t>Q16001-002</t>
  </si>
  <si>
    <t>TP1,TP2,TP3</t>
  </si>
  <si>
    <t>TP</t>
  </si>
  <si>
    <t>Q15000-002</t>
  </si>
  <si>
    <t>U1</t>
  </si>
  <si>
    <t>74AHCT1G86</t>
  </si>
  <si>
    <t>Q19065-002</t>
  </si>
  <si>
    <t>U2</t>
  </si>
  <si>
    <t>TPS61081DRC</t>
  </si>
  <si>
    <t>Q24000-008</t>
  </si>
  <si>
    <t>U3</t>
  </si>
  <si>
    <t>TPS78633KTTT</t>
  </si>
  <si>
    <t>Q19012-020</t>
  </si>
  <si>
    <t>U4</t>
  </si>
  <si>
    <t>TW8824AT-TA1</t>
  </si>
  <si>
    <t>Q19048-003</t>
  </si>
  <si>
    <t>U5</t>
  </si>
  <si>
    <t>AP7331-18WG-7</t>
  </si>
  <si>
    <t>Q19012-019</t>
  </si>
  <si>
    <t>U6</t>
  </si>
  <si>
    <t>CAT24C256W</t>
  </si>
  <si>
    <t>Q19059-003</t>
  </si>
  <si>
    <t>U7</t>
  </si>
  <si>
    <t>SN74LVC1G07</t>
  </si>
  <si>
    <t>Q19065-004</t>
  </si>
  <si>
    <t>U8</t>
  </si>
  <si>
    <t>SN65HVD1050D</t>
  </si>
  <si>
    <t>Q19092-002</t>
  </si>
  <si>
    <t>U9</t>
  </si>
  <si>
    <t>TPS65910A3</t>
  </si>
  <si>
    <t>Q12007-001</t>
  </si>
  <si>
    <t>U10</t>
  </si>
  <si>
    <t>MAX3232</t>
  </si>
  <si>
    <t>Q19061-002</t>
  </si>
  <si>
    <t>U11,U19,U20</t>
  </si>
  <si>
    <t>TPD4E001</t>
  </si>
  <si>
    <t>Q13008-009</t>
  </si>
  <si>
    <t>U12</t>
  </si>
  <si>
    <t>AM335X_15x15</t>
  </si>
  <si>
    <t>Q19064-006</t>
  </si>
  <si>
    <t>U13</t>
  </si>
  <si>
    <t>LM5576MH/NOPB</t>
  </si>
  <si>
    <t>Q19012-013</t>
  </si>
  <si>
    <t>U14</t>
  </si>
  <si>
    <t>LM4128</t>
  </si>
  <si>
    <t>Q19012-017</t>
  </si>
  <si>
    <t>U15</t>
  </si>
  <si>
    <t>MT29F2G08AB</t>
  </si>
  <si>
    <t>Q19058-009</t>
  </si>
  <si>
    <t>U16</t>
  </si>
  <si>
    <t>MT41J128M16JT-125</t>
  </si>
  <si>
    <t>Q19058-010</t>
  </si>
  <si>
    <t>U17</t>
  </si>
  <si>
    <t>PCF2123</t>
  </si>
  <si>
    <t>Q19060-003</t>
  </si>
  <si>
    <t>U18</t>
  </si>
  <si>
    <t>TPS2051B</t>
  </si>
  <si>
    <t>Q19071-004</t>
  </si>
  <si>
    <t>Y1</t>
  </si>
  <si>
    <t>27MHz</t>
  </si>
  <si>
    <t>Q12000-011</t>
  </si>
  <si>
    <t>Y2</t>
  </si>
  <si>
    <t>24MHz</t>
  </si>
  <si>
    <t>Q12000-006</t>
  </si>
  <si>
    <t>Y3</t>
  </si>
  <si>
    <t>FSM 327</t>
  </si>
  <si>
    <t>Q12003-001</t>
  </si>
  <si>
    <t>Q10001-499</t>
  </si>
  <si>
    <t>Per 1000</t>
  </si>
  <si>
    <t>PMR100HZPFU5L00</t>
  </si>
  <si>
    <t>Rhom</t>
  </si>
  <si>
    <t>http://www.digikey.com/product-detail/en/PMR100HZPFU5L00/RHM.005AUCT-ND/2094557</t>
  </si>
  <si>
    <t>Q10001-526</t>
  </si>
  <si>
    <t>20m</t>
  </si>
  <si>
    <t>0.21296</t>
  </si>
  <si>
    <t>MCS3264R020FER</t>
  </si>
  <si>
    <t>Ohmite</t>
  </si>
  <si>
    <t>http://www.digikey.com/product-detail/en/MCS3264R020FER/MCS3264R020FERCT-ND/2003881</t>
  </si>
  <si>
    <t>Q10002-001</t>
  </si>
  <si>
    <t>CRCW120610R0 F100</t>
  </si>
  <si>
    <t>Vishay</t>
  </si>
  <si>
    <t>http://www.digikey.com/product-detail/en/CRCW120610R0JNEA/541-10ECT-ND/1181267</t>
  </si>
  <si>
    <t>Q10002-105</t>
  </si>
  <si>
    <t>Per 5000</t>
  </si>
  <si>
    <t>RC1206FR-07121RL</t>
  </si>
  <si>
    <t>Yageo</t>
  </si>
  <si>
    <t>http://www.digikey.com/product-detail/en/RC1206FR-07121RL/311-121FRTR-ND/728525</t>
  </si>
  <si>
    <t>Q10002-114</t>
  </si>
  <si>
    <t>RC1206FR-07150RL</t>
  </si>
  <si>
    <t>http://www.digikey.com/product-detail/en/RC1206FR-07150RL/311-150FRCT-ND/731508</t>
  </si>
  <si>
    <t>Q10002-165</t>
  </si>
  <si>
    <t>*Manufacturer</t>
  </si>
  <si>
    <t>http://www.digikey.com/product-detail/en/CRCW1206511RFKEA/541-511FCT-ND/1181727</t>
  </si>
  <si>
    <t>Q10002-193</t>
  </si>
  <si>
    <t>RC1206FR-071KL</t>
  </si>
  <si>
    <t>http://www.digikey.com/product-detail/en/RC1206FR-071KL/311-1.00KFRCT-ND/731334</t>
  </si>
  <si>
    <t>Q10002-226</t>
  </si>
  <si>
    <t>2.21k</t>
  </si>
  <si>
    <t>0.02146</t>
  </si>
  <si>
    <t>CRCW12062K21FKEA</t>
  </si>
  <si>
    <t>http://www.digikey.com/product-detail/en/CRCW12062K21FKEA/541-2.21KFCT-ND/1181797</t>
  </si>
  <si>
    <t>Q10002-247</t>
  </si>
  <si>
    <t>3.65k</t>
  </si>
  <si>
    <t>0.01024</t>
  </si>
  <si>
    <t>ERJ-8ENF3651V</t>
  </si>
  <si>
    <t>Panasonic - ECG</t>
  </si>
  <si>
    <t>http://www.digikey.com/product-detail/en/ERJ-8ENF3651V/P3.65KFCT-ND/89758</t>
  </si>
  <si>
    <t>Q10002-293</t>
  </si>
  <si>
    <t>11K</t>
  </si>
  <si>
    <t>ERJ-8ENF1102V</t>
  </si>
  <si>
    <t>Panasonic</t>
  </si>
  <si>
    <t>http://www.digikey.com/product-detail/en/ERJ-8ENF1102V/P11.0KFCT-ND/89826</t>
  </si>
  <si>
    <t>Q10002-356</t>
  </si>
  <si>
    <t>49.9K</t>
  </si>
  <si>
    <t>RC1206FR-0749K9L</t>
  </si>
  <si>
    <t>http://www.digikey.com/product-detail/en/RC1206FR-0749K9L/311-49.9KFRTR-ND/728943</t>
  </si>
  <si>
    <t>Q10002-385</t>
  </si>
  <si>
    <t>100k</t>
  </si>
  <si>
    <t>CRCW1206100KFKEA</t>
  </si>
  <si>
    <t>http://www.digikey.com/product-detail/en/CRCW1206100KFKEA/541-100KFCT-ND/1181988</t>
  </si>
  <si>
    <t>CRCW120662R0FK</t>
  </si>
  <si>
    <t>http://www.digikey.com/product-detail/en/CRCW120662R0FKEA/541-62.0FTR-ND/1176507</t>
  </si>
  <si>
    <t>ERJ-6GEY0R00V</t>
  </si>
  <si>
    <t>http://www.digikey.com/product-detail/en/ERJ-6GEY0R00V/P0.0ACT-ND/82955</t>
  </si>
  <si>
    <t>Q10007-490</t>
  </si>
  <si>
    <t>CRCW20100000Z0EF</t>
  </si>
  <si>
    <t>http://www.digikey.com/product-detail/en/CRCW20100000Z0EF/541-0.0WCT-ND/1178902</t>
  </si>
  <si>
    <t>Q10008-553</t>
  </si>
  <si>
    <t>3-2176070-0</t>
  </si>
  <si>
    <t>TE Connectivity</t>
  </si>
  <si>
    <t>http://www.digikey.com/product-detail/en/3-2176070-0/A116013CT-ND/4279962</t>
  </si>
  <si>
    <t>Q10011-193</t>
  </si>
  <si>
    <t>1k</t>
  </si>
  <si>
    <t xml:space="preserve">ERJ-3EKF1001V </t>
  </si>
  <si>
    <t>http://www.digikey.com/product-detail/en/ERJ-3EKF1001V/P1.00KHCT-ND/198071</t>
  </si>
  <si>
    <t>Q10011-385</t>
  </si>
  <si>
    <t>ERJ-3GSYJ104V</t>
  </si>
  <si>
    <t>Panasonic-ECG</t>
  </si>
  <si>
    <t>http://www.digikey.com/product-detail/en/ERJ-3GEYJ104V/P100KGCT-ND/134878</t>
  </si>
  <si>
    <t>CRCW060310R0</t>
  </si>
  <si>
    <t>http://www.digikey.com/product-detail/en/CRCW060310R0FKEA/541-10.0HTR-ND/1174440</t>
  </si>
  <si>
    <t>Q10015-018</t>
  </si>
  <si>
    <t>0.01711</t>
  </si>
  <si>
    <t>CRCW060315R0FKEA</t>
  </si>
  <si>
    <t>http://www.digikey.com/product-detail/en/CRCW060315R0FKEA/541-15.0HCT-ND/1179599</t>
  </si>
  <si>
    <t>Q10015-043</t>
  </si>
  <si>
    <t>ERJ-3EKF27R4V</t>
  </si>
  <si>
    <t>http://www.digikey.com/product-detail/en/ERJ-3EKF27R4V/P27.4HCT-ND/198289</t>
  </si>
  <si>
    <t>Q10015-068</t>
  </si>
  <si>
    <t>CRCW060349K9FKEA</t>
  </si>
  <si>
    <t>http://www.digikey.com/product-detail/en/CRCW060349K9FKEA/541-49.9KHCT-ND/1180003</t>
  </si>
  <si>
    <t>Q10015-073</t>
  </si>
  <si>
    <t>ERJ-3EKF56R2V</t>
  </si>
  <si>
    <t>http://www.digikey.com/product-detail/en/ERJ-3EKF56R2V/P56.2HCT-ND/198440</t>
  </si>
  <si>
    <t>Q10015-091</t>
  </si>
  <si>
    <t>0.00416</t>
  </si>
  <si>
    <t>ERJ-3EKF86R6V</t>
  </si>
  <si>
    <t>http://www.digikey.com/product-detail/en/ERJ-3EKF86R6V/P86.6HCT-ND/198533</t>
  </si>
  <si>
    <t>Q10015-095</t>
  </si>
  <si>
    <t>95.3k</t>
  </si>
  <si>
    <t>ERJ-3EKF9532V</t>
  </si>
  <si>
    <t>http://www.digikey.com/product-detail/en/ERJ-3EKF9532V/P95.3KHCT-ND/198554</t>
  </si>
  <si>
    <t>Q10015-097</t>
  </si>
  <si>
    <t>CRCW0603100RFKEA</t>
  </si>
  <si>
    <t>http://www.digikey.com/product-detail/en/CRCW0603100RFKEA/541-100HCT-ND/1179695</t>
  </si>
  <si>
    <t>CRCW0603121RFKEA</t>
  </si>
  <si>
    <t>http://www.digikey.com/product-detail/en/CRCW0603121RFKEA/541-121HTR-ND/1174563</t>
  </si>
  <si>
    <t>CRCW0603162RFKEA</t>
  </si>
  <si>
    <t>http://www.digikey.com/product-detail/en/CRCW0603162RFKEA/541-162HCT-ND/1179717</t>
  </si>
  <si>
    <t>Q10015-121</t>
  </si>
  <si>
    <t>ERJ-3EKF1780V</t>
  </si>
  <si>
    <t>http://www.digikey.com/product-search/en?vendor=0&amp;keywords=ERJ-3EKF1780V</t>
  </si>
  <si>
    <t>Q10015-122</t>
  </si>
  <si>
    <t>RC0603FR-07182RL</t>
  </si>
  <si>
    <t>http://www.digikey.com/product-detail/en/RC0603FR-07182RL/311-182HRCT-ND/729943</t>
  </si>
  <si>
    <t>Q10015-123</t>
  </si>
  <si>
    <t>ERJ-3EKF1870V</t>
  </si>
  <si>
    <t>http://www.digikey.com/product-detail/en/ERJ-3EKF1870V/P187HCT-ND/198209</t>
  </si>
  <si>
    <t>RC0603FR-07200RL</t>
  </si>
  <si>
    <t>http://www.digikey.com/product-detail/en/RC0603FR-07200RL/311-200HRTR-ND/727043</t>
  </si>
  <si>
    <t>Q10015-134</t>
  </si>
  <si>
    <t>CRCW0603243KFKEA</t>
  </si>
  <si>
    <t>http://www.digikey.com/product-detail/en/CRCW0603243KFKEA/541-243KHCT-ND/1180080</t>
  </si>
  <si>
    <t>Q10015-143</t>
  </si>
  <si>
    <t>ERJ-3EKF3010V</t>
  </si>
  <si>
    <t>http://www.digikey.com/product-detail/en/ERJ-3EKF3010V/P301HCT-ND/198322</t>
  </si>
  <si>
    <t>1Meg</t>
  </si>
  <si>
    <t>CRCW06031M00FKEA</t>
  </si>
  <si>
    <t>http://www.digikey.com/product-detail/en/CRCW06031M00FKEA/541-1.00MHCT-ND/1180152</t>
  </si>
  <si>
    <t>Q10015-155</t>
  </si>
  <si>
    <t>ERJ-3EKF4020V</t>
  </si>
  <si>
    <t xml:space="preserve">Panasonic </t>
  </si>
  <si>
    <t>http://www.digikey.com/product-detail/en/ERJ-3EKF4020V/P402HCT-ND/198376</t>
  </si>
  <si>
    <t>Q10015-164</t>
  </si>
  <si>
    <t>CRCW0603499RFKEA</t>
  </si>
  <si>
    <t>http://www.digikey.com/product-detail/en/CRCW0603499RFKEA/541-499HCT-ND/1179774</t>
  </si>
  <si>
    <t>Q10015-166</t>
  </si>
  <si>
    <t>ERJ-3EKF5230V</t>
  </si>
  <si>
    <t>http://www.digikey.com/product-detail/en/ERJ-3EKF5230V/P523HCT-ND/198429</t>
  </si>
  <si>
    <t>Q10015-172</t>
  </si>
  <si>
    <t>ERJ-3EKF6040V</t>
  </si>
  <si>
    <t>http://www.digikey.com/product-detail/en/ERJ-3EKF6040V/P604HCT-ND/198462</t>
  </si>
  <si>
    <t>Q10015-181</t>
  </si>
  <si>
    <t>ERJ-3EKF7500V</t>
  </si>
  <si>
    <t>http://www.digikey.com/product-detail/en/ERJ-3EKF7500V/P750HCT-ND/198504</t>
  </si>
  <si>
    <t>Q10015-182</t>
  </si>
  <si>
    <t>CRCW0603768RFKEA</t>
  </si>
  <si>
    <t>http://www.digikey.com/product-detail/en/CRCW0603768RFKEA/541-768HCT-ND/1179796</t>
  </si>
  <si>
    <t>Q10015-184</t>
  </si>
  <si>
    <t>ERJ-3EKF8060V</t>
  </si>
  <si>
    <t>http://www.digikey.com/product-detail/en/ERJ-3EKF8060V/P806HCT-ND/198522</t>
  </si>
  <si>
    <t>CRCW06031K00FKEA</t>
  </si>
  <si>
    <t>http://www.digikey.com/product-detail/en/CRCW06031K00FKEA/541-1.00KHCT-ND/1179809</t>
  </si>
  <si>
    <t>Q10015-201</t>
  </si>
  <si>
    <t>1.21K</t>
  </si>
  <si>
    <t>ERJ-3EKF1211V</t>
  </si>
  <si>
    <t>http://www.digikey.com/product-detail/en/ERJ-3EKF1211V/P1.21KHCT-ND/198079</t>
  </si>
  <si>
    <t>Q10015-207</t>
  </si>
  <si>
    <t>1.4K</t>
  </si>
  <si>
    <t>ERJ-3EKF1401V</t>
  </si>
  <si>
    <t>http://www.digikey.com/product-detail/en/ERJ-3EKF1401V/P1.40KHCT-ND/198085</t>
  </si>
  <si>
    <t>CRCW06031K50FKEA</t>
  </si>
  <si>
    <t>http://www.digikey.com/product-detail/en/CRCW06031K50FKEA/541-1.50KHCT-ND/1179827</t>
  </si>
  <si>
    <t>Q10015-222</t>
  </si>
  <si>
    <t>2K</t>
  </si>
  <si>
    <t>CRCW06032K00FKEA</t>
  </si>
  <si>
    <t>http://www.digikey.com/product-detail/en/CRCW06032K00FKEA/541-2.00KHCT-ND/1179841</t>
  </si>
  <si>
    <t>Q10015-223</t>
  </si>
  <si>
    <t>2.05k</t>
  </si>
  <si>
    <t>ERJ-3EKF2051V</t>
  </si>
  <si>
    <t>http://www.digikey.com/product-detail/en/ERJ-3EKF2051V/P2.05KHCT-ND/198220</t>
  </si>
  <si>
    <t>Q10015-230</t>
  </si>
  <si>
    <t>2.43K</t>
  </si>
  <si>
    <t>CRCW06032431FK</t>
  </si>
  <si>
    <t>http://www.digikey.com/product-detail/en/CRCW06032K43FKEA/541-2.43KHCT-ND/1179851</t>
  </si>
  <si>
    <t>Q10015-232</t>
  </si>
  <si>
    <t>RC0603FR-072K55L</t>
  </si>
  <si>
    <t>http://www.digikey.com/product-detail/en/RC0603FR-072K55L/311-2.55KHRCT-ND/729976</t>
  </si>
  <si>
    <t>Q10015-239</t>
  </si>
  <si>
    <t>3.01K</t>
  </si>
  <si>
    <t>RC0603FR-073K01L</t>
  </si>
  <si>
    <t>http://www.digikey.com/product-detail/en/RC0603FR-073K01L/311-3.01KHRCT-ND/730068</t>
  </si>
  <si>
    <t>ERJ-3EKF3091V</t>
  </si>
  <si>
    <t>http://www.digikey.com/product-detail/en/ERJ-3EKF3091V/P3.09KHCT-ND/198307</t>
  </si>
  <si>
    <t>Q10015-243</t>
  </si>
  <si>
    <t>3.32K</t>
  </si>
  <si>
    <t>RC0603FR-073K32L</t>
  </si>
  <si>
    <t>http://www.digikey.com/product-detail/en/RC0603FR-073K32L/311-3.32KHRCT-ND/730075</t>
  </si>
  <si>
    <t>Q10015-247</t>
  </si>
  <si>
    <t>ERJ-3EKF3651V</t>
  </si>
  <si>
    <t>http://www.digikey.com/product-detail/en/ERJ-3EKF3651V/P3.65KHCT-ND/198314</t>
  </si>
  <si>
    <t>Q10015-252</t>
  </si>
  <si>
    <t>4.12k</t>
  </si>
  <si>
    <t>ERJ-3EKF4121V</t>
  </si>
  <si>
    <t>http://www.digikey.com/product-detail/en/ERJ-3EKF4121V/P4.12KHCT-ND/198366</t>
  </si>
  <si>
    <t>CRCW06034K75FKEA</t>
  </si>
  <si>
    <t>http://www.digikey.com/product-detail/en/CRCW06034K75FKEA/541-4.75KHCT-ND/1179886</t>
  </si>
  <si>
    <t>Q10015-260</t>
  </si>
  <si>
    <t>4.99k</t>
  </si>
  <si>
    <t>ERJ-3EKF4991V</t>
  </si>
  <si>
    <t>http://www.digikey.com/product-detail/en/ERJ-3EKF4991V/P4.99KHCT-ND/198373</t>
  </si>
  <si>
    <t>Q10015-267</t>
  </si>
  <si>
    <t>5.90K</t>
  </si>
  <si>
    <t>RC0603FR-077K15L</t>
  </si>
  <si>
    <t>http://www.digikey.com/product-detail/en/RC0603FR-077K15L/311-7.15KHRCT-ND/730310</t>
  </si>
  <si>
    <t>Q10015-275</t>
  </si>
  <si>
    <t>7.15k</t>
  </si>
  <si>
    <t>ERJ-3EKF7151V</t>
  </si>
  <si>
    <t>http://www.digikey.com/product-detail/en/ERJ-3EKF7151V/P7.15KHCT-ND/198488</t>
  </si>
  <si>
    <t>Q10015-280</t>
  </si>
  <si>
    <t>8.06K</t>
  </si>
  <si>
    <t>CRCW06038K06FKEA</t>
  </si>
  <si>
    <t>http://www.digikey.com/product-detail/en/CRCW06038K06FKEA/541-8.06KHCT-ND/1179912</t>
  </si>
  <si>
    <t>Q10015-284</t>
  </si>
  <si>
    <t>8.87K</t>
  </si>
  <si>
    <t>ERJ-3EKF8871V</t>
  </si>
  <si>
    <t>http://www.digikey.com/product-search/en?keywords=ERJ-3EKF8871V&amp;x=0&amp;y=0</t>
  </si>
  <si>
    <t xml:space="preserve">CRCW060310K0FKEA </t>
  </si>
  <si>
    <t>http://www.digikey.com/product-detail/en/CRCW060310K0FKEA/541-10.0KHCT-ND/1179924</t>
  </si>
  <si>
    <t>Q10015-297</t>
  </si>
  <si>
    <t>12.1K</t>
  </si>
  <si>
    <t>RMCF0603FT12K1</t>
  </si>
  <si>
    <t>Stackpole</t>
  </si>
  <si>
    <t>http://www.digikey.com/product-detail/en/RMCF0603FT12K1/RMCF0603FT12K1CT-ND/1943063</t>
  </si>
  <si>
    <t>ERJ-3EKF2052V</t>
  </si>
  <si>
    <t>http://www.digikey.com/product-detail/en/ERJ-3EKF2052V/P20.5KHTR-ND/196204</t>
  </si>
  <si>
    <t>Q10015-325</t>
  </si>
  <si>
    <t>23.7k 1%</t>
  </si>
  <si>
    <t xml:space="preserve">RC0603FR-0723K7L </t>
  </si>
  <si>
    <t>http://www.digikey.com/product-detail/en/RC0603FR-0723K7L/311-23.7KHRTR-ND/727070</t>
  </si>
  <si>
    <t>Q10015-331</t>
  </si>
  <si>
    <t>27.4K</t>
  </si>
  <si>
    <t>CRCW060327K4FKEA</t>
  </si>
  <si>
    <t>http://www.digikey.com/product-detail/en/CRCW060327K4FKEA/541-27.4KHCT-ND/1179972</t>
  </si>
  <si>
    <t>Q10015-335</t>
  </si>
  <si>
    <t>30.1K</t>
  </si>
  <si>
    <t>RC0603FR-0730K1L</t>
  </si>
  <si>
    <t>http://www.digikey.com/product-detail/en/RC0603FR-0730K1L/311-30.1KHRCT-ND/730089</t>
  </si>
  <si>
    <t>Q10015-336</t>
  </si>
  <si>
    <t>30.9k</t>
  </si>
  <si>
    <t>ERJ-3EKF3092V</t>
  </si>
  <si>
    <t>http://www.digikey.com/product-detail/en/ERJ-3EKF3092V/P30.9KHCT-ND/198321</t>
  </si>
  <si>
    <t>Q10015-337</t>
  </si>
  <si>
    <t>31.6k</t>
  </si>
  <si>
    <t>ERJ-3EKF3162V</t>
  </si>
  <si>
    <t>http://www.digikey.com/product-detail/en/ERJ-3EKF3162V/P31.6KHCT-ND/198327</t>
  </si>
  <si>
    <t>Q10015-343</t>
  </si>
  <si>
    <t>36.5K</t>
  </si>
  <si>
    <t>RC0603FR-0736K5L</t>
  </si>
  <si>
    <t>http://www.digikey.com/product-detail/en/RC0603FR-0736K5L/311-36.5KHRCT-ND/730128</t>
  </si>
  <si>
    <t>Q10015-346</t>
  </si>
  <si>
    <t>39.2K</t>
  </si>
  <si>
    <t>RC0603FR-0739K2L</t>
  </si>
  <si>
    <t>http://www.digikey.com/product-detail/en/RC0603FR-0739K2L/311-39.2KHRCT-ND/730144</t>
  </si>
  <si>
    <t>Q10015-351</t>
  </si>
  <si>
    <t>44.2K</t>
  </si>
  <si>
    <t>CRCW060344K2FKEA</t>
  </si>
  <si>
    <t>http://www.digikey.com/product-detail/en/CRCW060344K2FKEA/541-44.2KHDKR-ND/1186883</t>
  </si>
  <si>
    <t>Q10015-354</t>
  </si>
  <si>
    <t>47.5k</t>
  </si>
  <si>
    <t>ERJ-3EKF4752V</t>
  </si>
  <si>
    <t>http://www.digikey.com/product-detail/en/ERJ-3EKF4752V/P47.5KHCT-ND/198404</t>
  </si>
  <si>
    <t>Q10015-358</t>
  </si>
  <si>
    <t>52.3k</t>
  </si>
  <si>
    <t xml:space="preserve">ERJ-3EKF5232V </t>
  </si>
  <si>
    <t>http://www.digikey.com/product-detail/en/ERJ-3EKF5232V/P52.3KHCT-ND/198428</t>
  </si>
  <si>
    <t>Q10015-379</t>
  </si>
  <si>
    <t>86.6K</t>
  </si>
  <si>
    <t>RC0603FR-0786K6L</t>
  </si>
  <si>
    <t>http://www.digikey.com/product-detail/en/RC0603FR-0786K6L/311-86.6KHRCT-ND/730358</t>
  </si>
  <si>
    <t>ERJ-3EKF1003V</t>
  </si>
  <si>
    <t>http://www.digikey.com/product-detail/en/ERJ-3EKF1003V/P100KHCT-ND/198110</t>
  </si>
  <si>
    <t>Q10015-389</t>
  </si>
  <si>
    <t>110K</t>
  </si>
  <si>
    <t>RC0603FR-07110KL</t>
  </si>
  <si>
    <t>http://www.digikey.com/product-detail/en/RC0603FR-07110KL/311-110KHRCT-ND/729852</t>
  </si>
  <si>
    <t>Q10015-393</t>
  </si>
  <si>
    <t>121K</t>
  </si>
  <si>
    <t>Per 2500</t>
  </si>
  <si>
    <t>ERJ-3EKF1213V</t>
  </si>
  <si>
    <t>http://www.digikey.com/product-detail/en/ERJ-3EKF1213V/P121KHCT-ND/198142</t>
  </si>
  <si>
    <t>Q10015-394</t>
  </si>
  <si>
    <t>124K</t>
  </si>
  <si>
    <t>ERJ-3EKF1243V</t>
  </si>
  <si>
    <t>http://www.digikey.com/product-detail/en/ERJ-3EKF1243V/P124KHCT-ND/198144</t>
  </si>
  <si>
    <t>Q10015-396</t>
  </si>
  <si>
    <t>130k</t>
  </si>
  <si>
    <t>ERJ-3EKF1303V</t>
  </si>
  <si>
    <t>http://www.digikey.com/product-detail/en/ERJ-3EKF1303V/P130KHCT-ND/198154</t>
  </si>
  <si>
    <t>Q10015-400</t>
  </si>
  <si>
    <t>143K</t>
  </si>
  <si>
    <t>CRCW0603143KFKEA</t>
  </si>
  <si>
    <t>http://www.digikey.com/product-detail/en/CRCW0603143KFKEA/541-143KHCT-ND/1180054</t>
  </si>
  <si>
    <t>Q10015-405</t>
  </si>
  <si>
    <t>162K</t>
  </si>
  <si>
    <t>CRCW0603162KFKEA</t>
  </si>
  <si>
    <t>http://www.digikey.com/product-detail/en/CRCW0603162KFKEA/541-162KHCT-ND/1180060</t>
  </si>
  <si>
    <t>Q10015-414</t>
  </si>
  <si>
    <t>200K</t>
  </si>
  <si>
    <t>RC0603FR-07200KL</t>
  </si>
  <si>
    <t>http://www.digikey.com/product-detail/en/RC0603FR-07200KL/311-200KHRCT-ND/729991</t>
  </si>
  <si>
    <t>Q10015-415</t>
  </si>
  <si>
    <t>205k</t>
  </si>
  <si>
    <t>ERJ-3EKF2053V</t>
  </si>
  <si>
    <t>http://www.digikey.com/product-detail/en/ERJ-3EKF2053V/P205KHCT-ND/198243</t>
  </si>
  <si>
    <t>Q10015-441</t>
  </si>
  <si>
    <t>383k</t>
  </si>
  <si>
    <t>CRCW0603383KFKEA</t>
  </si>
  <si>
    <t>http://www.digikey.com/product-detail/en/CRCW0603383KFKEA/541-383KHCT-ND/1180103</t>
  </si>
  <si>
    <t>Q10015-448</t>
  </si>
  <si>
    <t>453k</t>
  </si>
  <si>
    <t>ERJ-3EKF4533V</t>
  </si>
  <si>
    <t>http://www.digikey.com/product-detail/en/ERJ-3EKF4533V/P453KHCT-ND/198398</t>
  </si>
  <si>
    <t>Q10015-452</t>
  </si>
  <si>
    <t>499K</t>
  </si>
  <si>
    <t>ERJ-3EKF4993V</t>
  </si>
  <si>
    <t>http://www.digikey.com/product-detail/en/ERJ-3EKF4993V/P499KHCT-ND/198415</t>
  </si>
  <si>
    <t>Q10015-461</t>
  </si>
  <si>
    <t>619k</t>
  </si>
  <si>
    <t>CRCW0603619KFKEA</t>
  </si>
  <si>
    <t>http://www.digikey.com/product-detail/en/CRCW0603619KFKEA/541-619KHCT-ND/1180128</t>
  </si>
  <si>
    <t>CRCW06030000Z</t>
  </si>
  <si>
    <t>http://www.digikey.com/product-detail/en/CRCW06030000Z0EA/541-0.0GCT-ND/1179296</t>
  </si>
  <si>
    <t>Q10015-500</t>
  </si>
  <si>
    <t>56k</t>
  </si>
  <si>
    <t>ERJ-3EKF5602V</t>
  </si>
  <si>
    <t>http://www.digikey.com/product-detail/en/ERJ-3EKF5602V/P56.0KHCT-ND/1746793</t>
  </si>
  <si>
    <t>Q10015-502</t>
  </si>
  <si>
    <t>CRCW06031R10FKEA</t>
  </si>
  <si>
    <t>http://www.digikey.com/product-detail/en/CRCW06031R10FKEA/541-1.10HHTR-ND/1961541</t>
  </si>
  <si>
    <t>Q10015-504</t>
  </si>
  <si>
    <t>CRCW06031R80FKEA</t>
  </si>
  <si>
    <t>http://www.digikey.com/product-detail/en/CRCW06031R80FKEA/541-1.80HHCT-ND/1962024</t>
  </si>
  <si>
    <t>Q10015-507</t>
  </si>
  <si>
    <t>249K</t>
  </si>
  <si>
    <t>ERJ-3EKF2493V</t>
  </si>
  <si>
    <t>http://www.digikey.com/product-detail/en/ERJ-3EKF2493V/P249KHCT-ND/198275</t>
  </si>
  <si>
    <t>Q10015-518</t>
  </si>
  <si>
    <t>1.80K</t>
  </si>
  <si>
    <t>RC0603FR-071K8L</t>
  </si>
  <si>
    <t>http://www.digikey.com/product-detail/en/RC0603FR-071K8L/311-1.80KHRTR-ND/726874</t>
  </si>
  <si>
    <t>Q10015-523</t>
  </si>
  <si>
    <t>61.9K</t>
  </si>
  <si>
    <t xml:space="preserve">ERJ-3EKF6192V </t>
  </si>
  <si>
    <t>http://www.digikey.com/product-detail/en/ERJ-3EKF6192V/P61.9KHCT-ND/198465</t>
  </si>
  <si>
    <t>Q10015-527</t>
  </si>
  <si>
    <t>237k</t>
  </si>
  <si>
    <t>0.00268</t>
  </si>
  <si>
    <t>RC0603FR-07237KL</t>
  </si>
  <si>
    <t>http://www.digikey.com/product-detail/en/RC0603FR-07237KL/311-237KHRCT-ND/730021</t>
  </si>
  <si>
    <t>80.6k</t>
  </si>
  <si>
    <t>RC0603FR-0780K6L</t>
  </si>
  <si>
    <t>http://www.digikey.com/product-detail/en/RC0603FR-0780K6L/311-80.6KHRCT-ND/730343</t>
  </si>
  <si>
    <t>Q10015-530</t>
  </si>
  <si>
    <t>0.03510</t>
  </si>
  <si>
    <t>ERJ-3RQF1R0V</t>
  </si>
  <si>
    <t>Panasoninc</t>
  </si>
  <si>
    <t>http://www.digikey.com/product-detail/en/ERJ-3RQF1R0V/P1.0AJCT-ND/308110</t>
  </si>
  <si>
    <t>Q10015-532</t>
  </si>
  <si>
    <t>2.2K</t>
  </si>
  <si>
    <t>ERJ-3EKF2201V</t>
  </si>
  <si>
    <t>http://www.digikey.com/product-detail/en/ERJ-3EKF2201V/P2.20KHCT-ND/1746742</t>
  </si>
  <si>
    <t>Q10015-544</t>
  </si>
  <si>
    <t>ERJ-3EKF62R0V</t>
  </si>
  <si>
    <t>http://www.digikey.com/product-detail/en/ERJ-3EKF62R0V/P62.0HTR-ND/1746442</t>
  </si>
  <si>
    <t>Q10015-555</t>
  </si>
  <si>
    <t>12K</t>
  </si>
  <si>
    <t>RC0603FR-0712KL</t>
  </si>
  <si>
    <t>http://www.digikey.com/product-detail/en/RC0603FR-0712KL/311-12.0KHRTR-ND/726913</t>
  </si>
  <si>
    <t>Q10016-505</t>
  </si>
  <si>
    <t>2m</t>
  </si>
  <si>
    <t xml:space="preserve">CSNL2512FT2L00 </t>
  </si>
  <si>
    <t>http://www.digikey.com/product-detail/en/CSNL2512FT2L00/CSNL2512FT2L00CT-ND/1646260</t>
  </si>
  <si>
    <t>Q10016-552</t>
  </si>
  <si>
    <t>3m</t>
  </si>
  <si>
    <t>CRF2512-FX-R003ELF</t>
  </si>
  <si>
    <t>Bourns Inc.</t>
  </si>
  <si>
    <t>http://www.digikey.com/product-detail/en/CRF2512-FX-R003ELF/CRF2512-FX-R003ELFCT-ND/3592985</t>
  </si>
  <si>
    <t>Q10018-193</t>
  </si>
  <si>
    <t>1.0K</t>
  </si>
  <si>
    <t>CRCW04021K00FKED</t>
  </si>
  <si>
    <t>vishay</t>
  </si>
  <si>
    <t>http://www.digikey.com/product-detail/en/CRCW04021K00FKED/541-1.00KLCT-ND/1183123</t>
  </si>
  <si>
    <t>CRCW040210K0FKED</t>
  </si>
  <si>
    <t>http://www.digikey.com/product-detail/en/CRCW040210K0FKED/541-10.0KLCT-ND/1183237</t>
  </si>
  <si>
    <t>Q10018-292</t>
  </si>
  <si>
    <t>10.7k</t>
  </si>
  <si>
    <t>CRCW060310K7FKEA</t>
  </si>
  <si>
    <t>http://www.digikey.com/product-detail/en/CRCW060310K7FKEA/541-10.7KHCT-ND/1179927</t>
  </si>
  <si>
    <t>Q10018-294</t>
  </si>
  <si>
    <t>11.3K</t>
  </si>
  <si>
    <t>CRCW040211K3FKED</t>
  </si>
  <si>
    <t>http://www.digikey.com/product-detail/en/CRCW040211K3FKED/541-11.3KLDKR-ND/1183866</t>
  </si>
  <si>
    <t>Q10018-326</t>
  </si>
  <si>
    <t>24.3k</t>
  </si>
  <si>
    <t>CRCW060324K3FKEA</t>
  </si>
  <si>
    <t>http://www.digikey.com/product-detail/en/CRCW060324K3FKEA/541-24.3KHCT-ND/1179966</t>
  </si>
  <si>
    <t>CRCW0402100KFKED</t>
  </si>
  <si>
    <t>http://www.digikey.com/product-detail/en/CRCW0402100KFKED/541-100KLCT-ND/1183351</t>
  </si>
  <si>
    <t>CRCW04020000Z0ED</t>
  </si>
  <si>
    <t>http://www.digikey.com/product-detail/en/CRCW04020000Z0ED/541-0.0JCT-ND/1182611</t>
  </si>
  <si>
    <t>Q10026-196</t>
  </si>
  <si>
    <t>1.07k</t>
  </si>
  <si>
    <t>ERA-3AEB1071V</t>
  </si>
  <si>
    <t>http://www.digikey.com/product-detail/en/ERA-3AEB1071V/P1.07KDBCT-ND/3075730</t>
  </si>
  <si>
    <t>Q10026-277</t>
  </si>
  <si>
    <t>7.5k 0.1%</t>
  </si>
  <si>
    <t>ERA-3AEB752V</t>
  </si>
  <si>
    <t>http://www.digikey.com/product-detail/en/ERA-3AEB752V/P7.5KDBCT-ND/1466073</t>
  </si>
  <si>
    <t>Q10026-394</t>
  </si>
  <si>
    <t>124k 0.1%</t>
  </si>
  <si>
    <t>RG1608P-1243-B-T5</t>
  </si>
  <si>
    <t>Sumusu</t>
  </si>
  <si>
    <t>http://www.digikey.com/product-detail/en/RG1608P-1243-B-T5/RG16P124KBCT-ND/1240857</t>
  </si>
  <si>
    <t>Q10026-509</t>
  </si>
  <si>
    <t>ERA-3AEB224V</t>
  </si>
  <si>
    <t>http://www.digikey.com/product-detail/en/ERA-3AEB224V/P220KDBCT-ND/1466108</t>
  </si>
  <si>
    <t>Q10026-515</t>
  </si>
  <si>
    <t>9.42k</t>
  </si>
  <si>
    <t>Per 500</t>
  </si>
  <si>
    <t>RNCF0603BKE9K42</t>
  </si>
  <si>
    <t>http://www.digikey.com/product-detail/en/RNCF0603BKE9K42/RNCF0603BKE9K42CT-ND/2027148</t>
  </si>
  <si>
    <t>Q10029-505</t>
  </si>
  <si>
    <t>1.90800</t>
  </si>
  <si>
    <t>WSH28182L000FEA</t>
  </si>
  <si>
    <t>http://www.digikey.com/product-detail/en/WSH28182L000FEA/WSHA-.002CT-ND/1883231</t>
  </si>
  <si>
    <t>Q10032-533</t>
  </si>
  <si>
    <t>0.01885</t>
  </si>
  <si>
    <t>CRCW0805680RFKEA</t>
  </si>
  <si>
    <t>http://www.digikey.com/product-detail/en/CRCW0805680RFKEA/541-680CCT-ND/1180764</t>
  </si>
  <si>
    <t>Q10033-554</t>
  </si>
  <si>
    <t>WSL2816R0600FEH</t>
  </si>
  <si>
    <t>http://www.digikey.com/product-detail/en/WSL2816R0600FEH/WSLK-.06CT-ND/1880755</t>
  </si>
  <si>
    <t>Q10035-542</t>
  </si>
  <si>
    <t>WSR5R2500FEA</t>
  </si>
  <si>
    <t>http://www.digikey.com/product-detail/en/WSR5R2500FEA/WSRC-.25CT-ND/1883032</t>
  </si>
  <si>
    <t>Q10036-551</t>
  </si>
  <si>
    <t>47m</t>
  </si>
  <si>
    <t>ERJ-8BWFR047V</t>
  </si>
  <si>
    <t>http://www.digikey.com/product-detail/en/ERJ-8BWFR047V/P.047AUCT-ND/1711698</t>
  </si>
  <si>
    <t>Q11000-007</t>
  </si>
  <si>
    <t>820uF 63V</t>
  </si>
  <si>
    <t>EKZE630ELL821MM25S</t>
  </si>
  <si>
    <t>United Chemi-Con</t>
  </si>
  <si>
    <t>http://octopart-clicks.com/click/vptrack?ak=68b25f31&amp;sig=078a7db&amp;vpid=101009217</t>
  </si>
  <si>
    <t>Q11001-001</t>
  </si>
  <si>
    <t>33nF</t>
  </si>
  <si>
    <t>C0603C333K3RAC</t>
  </si>
  <si>
    <t>Kemet</t>
  </si>
  <si>
    <t>http://www.digikey.com/product-detail/en/C0603C333K3RACTU/399-7904-1-ND/3471627</t>
  </si>
  <si>
    <t>Q11001-004</t>
  </si>
  <si>
    <t>MAL212018471E3</t>
  </si>
  <si>
    <t>http://www.digikey.com/product-search/en?vendor=0&amp;keywords=MAL212018471E3</t>
  </si>
  <si>
    <t>Q11001-005</t>
  </si>
  <si>
    <t>680uF</t>
  </si>
  <si>
    <t>HARD TO FIND</t>
  </si>
  <si>
    <t>B41692A8687Q001</t>
  </si>
  <si>
    <t>EPCOS</t>
  </si>
  <si>
    <t>http://octopart.com/partsearch#!?q=B41692A8687&amp;start=0&amp;limit=10</t>
  </si>
  <si>
    <t>Q11002-002</t>
  </si>
  <si>
    <t>220uF ELECT 10V</t>
  </si>
  <si>
    <t>EEVFC1A221P</t>
  </si>
  <si>
    <t>http://www.digikey.com/product-detail/en/EEV-FC1A221P/PCE3099TR-ND/247942</t>
  </si>
  <si>
    <t>Q11002-004</t>
  </si>
  <si>
    <t>47uf / 50V</t>
  </si>
  <si>
    <t>Per 250</t>
  </si>
  <si>
    <t>EEE-FC1H470P</t>
  </si>
  <si>
    <t>http://www.digikey.com/product-detail/en/EEE-FC1H470P/PCE4020CT-ND/817482</t>
  </si>
  <si>
    <t>Q11002-009</t>
  </si>
  <si>
    <t>100uF</t>
  </si>
  <si>
    <t>0.15452</t>
  </si>
  <si>
    <t>ECEV1EA101P</t>
  </si>
  <si>
    <t>http://www.digikey.com/product-detail/en/ECE-V1EA101P/PCE2047CT-ND/204218</t>
  </si>
  <si>
    <t>Q11002-024</t>
  </si>
  <si>
    <t>1.2nF</t>
  </si>
  <si>
    <t>Per 10000</t>
  </si>
  <si>
    <t>0402YC122KAT2A</t>
  </si>
  <si>
    <t>AVX</t>
  </si>
  <si>
    <t>http://octopart-clicks.com/click/vptrack?ak=68b25f31&amp;sig=0b5c72c&amp;vpid=121823255</t>
  </si>
  <si>
    <t>C0402C180J5GAC7867</t>
  </si>
  <si>
    <t>http://www.digikey.com/product-detail/en/C0402C180J5GAC7867/399-8952-1-ND/3522469</t>
  </si>
  <si>
    <t>Per 12000</t>
  </si>
  <si>
    <t xml:space="preserve">C1608X7R1H104K </t>
  </si>
  <si>
    <t>TDK</t>
  </si>
  <si>
    <t>http://www.digikey.com/product-detail/en/C1608X7R1H104K080AA/445-1314-2-ND/513811</t>
  </si>
  <si>
    <t>Q11002-028</t>
  </si>
  <si>
    <t>22nF</t>
  </si>
  <si>
    <t>C0603C223K3RACTU</t>
  </si>
  <si>
    <t>http://www.digikey.com/product-detail/en/C0603C223K3RACTU/399-1094-2-ND/411093</t>
  </si>
  <si>
    <t>Q11002-029</t>
  </si>
  <si>
    <t>470nF</t>
  </si>
  <si>
    <t>C0603C474K4RACTU</t>
  </si>
  <si>
    <t>http://www.digikey.com/product-detail/en/C0603C474K4RACTU/399-4922-2-ND/1090827</t>
  </si>
  <si>
    <t>C2012X7R2A104K</t>
  </si>
  <si>
    <t>http://www.digikey.com/product-detail/en/C2012X7R2A104K125AA/445-1418-1-ND/569084</t>
  </si>
  <si>
    <t>C1005X7R1E103K</t>
  </si>
  <si>
    <t>http://www.digikey.com/product-detail/en/C1005X7R1E103K050BB/445-1260-1-ND/567737</t>
  </si>
  <si>
    <t>Q11002-032</t>
  </si>
  <si>
    <t>C1206C475K4PACTU</t>
  </si>
  <si>
    <t>http://www.digikey.com/product-detail/en/C1206C475K4PACTU/399-1265-2-ND/411264</t>
  </si>
  <si>
    <t>Q11002-033</t>
  </si>
  <si>
    <t>220pF</t>
  </si>
  <si>
    <t>C1608C0G1H221J</t>
  </si>
  <si>
    <t>http://www.digikey.com/product-detail/en/C1608C0G1H221J080AA/445-1285-1-ND/567659</t>
  </si>
  <si>
    <t>Q11002-034</t>
  </si>
  <si>
    <t xml:space="preserve">C1608X5R1C105M080AA </t>
  </si>
  <si>
    <t>http://www.digikey.com/product-detail/en/C1608X5R1C105M080AA/445-5156-2-ND/2093424</t>
  </si>
  <si>
    <t>Q11002-037</t>
  </si>
  <si>
    <t>C3216X7R2A105M160AA</t>
  </si>
  <si>
    <t>http://www.digikey.com/product-detail/en/C3216X7R2A105M160AA/445-4468-2-ND/2042139</t>
  </si>
  <si>
    <t>Per 15000</t>
  </si>
  <si>
    <t>GRM21BR61C106KE15L</t>
  </si>
  <si>
    <t>Murata</t>
  </si>
  <si>
    <t>http://www.digikey.com/product-detail/en/GRM21BR61C106KE15L/490-3886-2-ND/965900</t>
  </si>
  <si>
    <t>EEE-1CA471UP</t>
  </si>
  <si>
    <t>http://www.digikey.com/product-detail/en/EEE-1CA471UP/PCE3892CT-ND/766268</t>
  </si>
  <si>
    <t xml:space="preserve">GRM188R61E105KA12D </t>
  </si>
  <si>
    <t>http://www.digikey.com/product-detail/en/GRM188R61E105KA12D/490-3897-2-ND/965911</t>
  </si>
  <si>
    <t>Q11002-045</t>
  </si>
  <si>
    <t>220uF</t>
  </si>
  <si>
    <t>EEEFP1H221AP</t>
  </si>
  <si>
    <t>http://octopart-clicks.com/click/vptrack?ak=68b25f31&amp;sig=0a3b328&amp;vpid=66238549</t>
  </si>
  <si>
    <t>10nF</t>
  </si>
  <si>
    <t>C0603C103K5RACTU</t>
  </si>
  <si>
    <t>http://www.digikey.com/product-detail/en/C0603C103K5RACTU/399-1091-2-ND/411090</t>
  </si>
  <si>
    <t>Q11003-003</t>
  </si>
  <si>
    <t>12065C104KAT</t>
  </si>
  <si>
    <t>http://www.digikey.com/product-detail/en/12065C104KAT2A/478-1556-1-ND/564588</t>
  </si>
  <si>
    <t>Q11003-005</t>
  </si>
  <si>
    <t>0.33uF</t>
  </si>
  <si>
    <t>C1206C334K4RAC</t>
  </si>
  <si>
    <t>http://www.digikey.com/product-detail/en/C1206C334K4RACTU/399-1253-2-ND/411252</t>
  </si>
  <si>
    <t>Q11003-017</t>
  </si>
  <si>
    <t>0.47uF</t>
  </si>
  <si>
    <t>C1206C474K5RACTU</t>
  </si>
  <si>
    <t>http://www.digikey.com/product-detail/en/C1206C474K5RACTU/399-3498-1-ND/754791</t>
  </si>
  <si>
    <t>Q11003-020</t>
  </si>
  <si>
    <t>06035C102KAT2A</t>
  </si>
  <si>
    <t>AVX CORP</t>
  </si>
  <si>
    <t>http://www.digikey.com/product-detail/en/06035C102KAT2A/478-1215-2-ND/563325</t>
  </si>
  <si>
    <t>Q11003-023</t>
  </si>
  <si>
    <t>0.37920</t>
  </si>
  <si>
    <t xml:space="preserve">GRM32ER72A225KA35L                    </t>
  </si>
  <si>
    <t>http://www.digikey.com/product-detail/en/GRM32ER72A225KA35L/490-3385-1-ND/702926</t>
  </si>
  <si>
    <t>Q11003-024</t>
  </si>
  <si>
    <t>0.01590</t>
  </si>
  <si>
    <t>C0805C223K5RACTU</t>
  </si>
  <si>
    <t>http://www.digikey.com/product-detail/en/C0805C223K5RACTU/399-1163-1-ND/411438</t>
  </si>
  <si>
    <t>Q11003-027</t>
  </si>
  <si>
    <t>C1005X7R1E223K050BB</t>
  </si>
  <si>
    <t>http://www.digikey.com/product-detail/en/C1005X7R1E223K050BB/445-1261-1-ND/567735</t>
  </si>
  <si>
    <t>Q11003-028</t>
  </si>
  <si>
    <t>6.8nF</t>
  </si>
  <si>
    <t>C1005X7R1H682K050BA</t>
  </si>
  <si>
    <t>http://www.digikey.com/product-detail/en/C1005X7R1H682K050BA/445-4922-1-ND/2093536</t>
  </si>
  <si>
    <t>Q11003-029</t>
  </si>
  <si>
    <t>2.2nF</t>
  </si>
  <si>
    <t>C1005X7R1H222K050BA</t>
  </si>
  <si>
    <t>http://www.digikey.com/product-detail/en/C1005X7R1H222K050BA/445-1257-1-ND/567740</t>
  </si>
  <si>
    <t>Q11003-030</t>
  </si>
  <si>
    <t>GRM21BR61A106KE19L</t>
  </si>
  <si>
    <t>http://www.digikey.com/product-detail/en/GRM21BR61A106KE19L/490-1709-2-ND/586719</t>
  </si>
  <si>
    <t>Q11003-031</t>
  </si>
  <si>
    <t>0.05100</t>
  </si>
  <si>
    <t>C1206C104K1RACTU</t>
  </si>
  <si>
    <t>KEMET</t>
  </si>
  <si>
    <t>http://www.digikey.com/product-detail/en/C1206C104K1RACTU/399-1805-1-ND/421378</t>
  </si>
  <si>
    <t>Q11003-032</t>
  </si>
  <si>
    <t>VJ0603Y222KXCAC31</t>
  </si>
  <si>
    <t>http://www.digikey.com/product-detail/en/VJ0603Y222KXCAC31/720-1258-1-ND/2972231</t>
  </si>
  <si>
    <t>Q11003-033</t>
  </si>
  <si>
    <t>0.22uF</t>
  </si>
  <si>
    <t>C1608X7R1C224K</t>
  </si>
  <si>
    <t>http://www.digikey.com/product-detail/en/C1608X7R1C224K080AC/445-1318-2-ND/513801</t>
  </si>
  <si>
    <t>Q11003-034</t>
  </si>
  <si>
    <t>C1608X7R1H333K</t>
  </si>
  <si>
    <t>http://www.digikey.com/product-detail/en/C1608X7R1H333K080AA/445-5093-1-ND/2093708</t>
  </si>
  <si>
    <t>Q11003-035</t>
  </si>
  <si>
    <t>2.2uF 16V</t>
  </si>
  <si>
    <t>C2012X7R1C225K</t>
  </si>
  <si>
    <t>http://www.digikey.com/product-detail/en/C2012X7R1C225K125AB/445-1420-2-ND/569046</t>
  </si>
  <si>
    <t>C0603C223K5RACTU</t>
  </si>
  <si>
    <t>http://www.digikey.com/product-detail/en/C0603C223K5RACTU/399-1280-1-ND/416056</t>
  </si>
  <si>
    <t>Q11003-037</t>
  </si>
  <si>
    <t>0.015uF</t>
  </si>
  <si>
    <t>0.07990</t>
  </si>
  <si>
    <t>C1206C153K5RACTU</t>
  </si>
  <si>
    <t>http://www.digikey.com/product-detail/en/C1206C153K5RACTU/399-1240-1-ND/411515</t>
  </si>
  <si>
    <t>C2012X5R1E106K125AB</t>
  </si>
  <si>
    <t>http://www.digikey.com/product-detail/en/C2012X5R1E106K125AB/445-5984-1-ND/2444025</t>
  </si>
  <si>
    <t>47nF</t>
  </si>
  <si>
    <t>C1608X7R1H473K</t>
  </si>
  <si>
    <t>http://www.digikey.com/product-detail/en/C1608X7R1H473K080AA/445-1313-2-ND/513823</t>
  </si>
  <si>
    <t>Q11003-043</t>
  </si>
  <si>
    <t>0.05355</t>
  </si>
  <si>
    <t>C3216X7R1E225K160AA</t>
  </si>
  <si>
    <t>http://www.digikey.com/product-detail/en/C3216X7R1E225K160AA/445-1382-1-ND/567633</t>
  </si>
  <si>
    <t>Q11003-044</t>
  </si>
  <si>
    <t>0.08460</t>
  </si>
  <si>
    <t>C3216X7R1E475K160AC</t>
  </si>
  <si>
    <t>http://www.digikey.com/product-detail/en/C3216X7R1E475K160AC/445-1606-1-ND/634401</t>
  </si>
  <si>
    <t>C0402C104K4RACTU</t>
  </si>
  <si>
    <t>http://www.digikey.com/product-detail/en/C0402C104K4RACTU/399-3521-1-ND/789661</t>
  </si>
  <si>
    <t>0402ZD105KAT2A</t>
  </si>
  <si>
    <t>http://www.digikey.com/product-detail/en/0402ZD105KAT2A/478-4596-1-ND/1645907</t>
  </si>
  <si>
    <t>C1608X5R1C475K080AC</t>
  </si>
  <si>
    <t>http://www.digikey.com/product-detail/en/C1608X5R1C475K080AC/445-7478-1-ND/2733550</t>
  </si>
  <si>
    <t>Q11003-052</t>
  </si>
  <si>
    <t>47uF / 16V</t>
  </si>
  <si>
    <t>C1210C476M4PACTU</t>
  </si>
  <si>
    <t>http://www.digikey.com/product-detail/en/C1210C476M4PACTU/399-5514-1-ND/1950692</t>
  </si>
  <si>
    <t>Q11004-010</t>
  </si>
  <si>
    <t>3300pF</t>
  </si>
  <si>
    <t>0.09246</t>
  </si>
  <si>
    <t>GRM3195C2A332JA01D</t>
  </si>
  <si>
    <t>MURATA</t>
  </si>
  <si>
    <t>http://www.digikey.com/product-detail/en/GRM3195C2A332JA01D/490-3351-1-ND/702892</t>
  </si>
  <si>
    <t>Q11004-011</t>
  </si>
  <si>
    <t>82pF</t>
  </si>
  <si>
    <t>0.02750</t>
  </si>
  <si>
    <t>08055A820JAT2A</t>
  </si>
  <si>
    <t>http://www.digikey.com/product-detail/en/08055A820JAT2A/478-1315-1-ND/564347</t>
  </si>
  <si>
    <t>Q11004-012</t>
  </si>
  <si>
    <t>470pF</t>
  </si>
  <si>
    <t>C1608C0G1H471J</t>
  </si>
  <si>
    <t>http://www.digikey.com/product-detail/en/C1608C0G1H471J080AA/445-1289-2-ND/513775</t>
  </si>
  <si>
    <t>Q11004-016</t>
  </si>
  <si>
    <t>C0603C180J5GAC</t>
  </si>
  <si>
    <t>http://www.digikey.com/product-detail/en/C0603C180J5GACTU/399-1052-2-ND/411054</t>
  </si>
  <si>
    <t>Q11004-017</t>
  </si>
  <si>
    <t>.01uF_COG</t>
  </si>
  <si>
    <t>C0805C103J5GACTU</t>
  </si>
  <si>
    <t>http://www.digikey.com/product-detail/en/C0805C103J5GACTU/399-7992-1-ND/3471715</t>
  </si>
  <si>
    <t>Q11004-019</t>
  </si>
  <si>
    <t>2700pF</t>
  </si>
  <si>
    <t>0.03988</t>
  </si>
  <si>
    <t>C2012C0G1H272J060AA</t>
  </si>
  <si>
    <t>http://www.digikey.com/product-detail/en/C2012C0G1H272J060AA/445-7508-1-ND/2733580</t>
  </si>
  <si>
    <t>Q11004-024</t>
  </si>
  <si>
    <t>0.1uF NPO</t>
  </si>
  <si>
    <t>GRM31C5C1H104GA01K</t>
  </si>
  <si>
    <t>http://www.digikey.com/product-detail/en/GRM31C5C1H104GA01K/490-8333-1-ND/4380627</t>
  </si>
  <si>
    <t>Q11004-026</t>
  </si>
  <si>
    <t>100pF NPO</t>
  </si>
  <si>
    <t xml:space="preserve">C0402C101K4GACTU </t>
  </si>
  <si>
    <t>http://www.digikey.com/product-detail/en/C0402C101K4GACTU/399-7749-1-ND/3471472</t>
  </si>
  <si>
    <t>Q11014-002</t>
  </si>
  <si>
    <t>C3225X6S0J107M250AC</t>
  </si>
  <si>
    <t>http://www.digikey.com/product-detail/en/C3225X6S0J107M250AC/445-6016-1-ND/2444057</t>
  </si>
  <si>
    <t>Q11014-003</t>
  </si>
  <si>
    <t>Per 12500</t>
  </si>
  <si>
    <t>C5750X7S2A106M</t>
  </si>
  <si>
    <t>http://www.digikey.com/product-detail/en/C5750X7S2A106M230KB/445-5212-2-ND/2116328</t>
  </si>
  <si>
    <t>Q11015-001</t>
  </si>
  <si>
    <t>GRM1557U1A122JA01D</t>
  </si>
  <si>
    <t>http://www.digikey.com/product-detail/en/GRM1557U1A122JA01D/490-6272-1-ND/3845469</t>
  </si>
  <si>
    <t>BATTERY  3.1V 15mAH</t>
  </si>
  <si>
    <t>ML-1220/F1AN</t>
  </si>
  <si>
    <t>http://www.digikey.com/product-search/en?vendor=0&amp;keywords=ML-1220%2FF1AN</t>
  </si>
  <si>
    <t>Q12000-005</t>
  </si>
  <si>
    <t>QZPCBRST-16MHZ</t>
  </si>
  <si>
    <t>ABLS-16.000MHZ-B2-T</t>
  </si>
  <si>
    <t>Abracon Corp</t>
  </si>
  <si>
    <t>http://www.digikey.com/product-detail/en/ABLS-16.000MHZ-B2-T/535-9071-1-ND/675588</t>
  </si>
  <si>
    <t>FSMLF327</t>
  </si>
  <si>
    <t>FOX Electronics</t>
  </si>
  <si>
    <t>http://www.digikey.com/product-detail/en/FSMLF327/631-1206-1-ND/2075023</t>
  </si>
  <si>
    <t>Q12004-001</t>
  </si>
  <si>
    <t>33.0uH</t>
  </si>
  <si>
    <t>Per 100</t>
  </si>
  <si>
    <t>UP3B-330</t>
  </si>
  <si>
    <t>Coiltronics</t>
  </si>
  <si>
    <t>http://www.digikey.com/product-detail/en/UP3B-330-R/513-1089-1-ND/695370</t>
  </si>
  <si>
    <t>Q12004-006</t>
  </si>
  <si>
    <t>22uH</t>
  </si>
  <si>
    <t>0.32640</t>
  </si>
  <si>
    <t>SRU8043-220Y</t>
  </si>
  <si>
    <t>Bourns</t>
  </si>
  <si>
    <t>http://www.digikey.com/product-detail/en/SRU8043-220Y/SRU8043-220YCT-ND/2353062</t>
  </si>
  <si>
    <t>Q12004-008</t>
  </si>
  <si>
    <t>47uH</t>
  </si>
  <si>
    <t>SRU8043-470Y</t>
  </si>
  <si>
    <t>http://www.digikey.com/product-detail/en/SRU8043-470Y/SRU8043-470YCT-ND/2353064</t>
  </si>
  <si>
    <t>Q12004-010</t>
  </si>
  <si>
    <t>470nH</t>
  </si>
  <si>
    <t xml:space="preserve">IHLP6767GZERR47M01 </t>
  </si>
  <si>
    <t>http://www.digikey.com/product-detail/en/IHLP6767GZERR47M01/541-1247-1-ND/2025137</t>
  </si>
  <si>
    <t>Q13003-001</t>
  </si>
  <si>
    <t>V48MLA1210</t>
  </si>
  <si>
    <t>Littelfuse Inc</t>
  </si>
  <si>
    <t>http://www.digikey.com/product-detail/en/V48MLA1210NH/V48MLA1210NHCT-ND/4279610</t>
  </si>
  <si>
    <t>Q13008-001</t>
  </si>
  <si>
    <t>SMBJ54A</t>
  </si>
  <si>
    <t>Fairchild</t>
  </si>
  <si>
    <t>http://www.digikey.com/product-detail/en/SMBJ54A/SMBJ54AFSCT-ND/3504403</t>
  </si>
  <si>
    <t>Q13008-008</t>
  </si>
  <si>
    <t>Wurth:824014</t>
  </si>
  <si>
    <t>1.03500</t>
  </si>
  <si>
    <t>Wurth Electronics Inc</t>
  </si>
  <si>
    <t>http://www.digikey.com/product-detail/en/824014/732-2503-1-ND/2344508</t>
  </si>
  <si>
    <t>TPD4E001DBVR</t>
  </si>
  <si>
    <t>TI</t>
  </si>
  <si>
    <t>http://www.digikey.com/product-detail/en/TPD4E001DBVR/296-28203-1-ND/2523397</t>
  </si>
  <si>
    <t>Q13009-001</t>
  </si>
  <si>
    <t xml:space="preserve">FERRITE BEAD </t>
  </si>
  <si>
    <t xml:space="preserve">BLM21PG221SN1 </t>
  </si>
  <si>
    <t>http://www.digikey.com/product-detail/en/BLM21PG221SN1D/490-1054-1-ND/574418</t>
  </si>
  <si>
    <t>Q13009-003</t>
  </si>
  <si>
    <t>60ohm</t>
  </si>
  <si>
    <t>0.12967</t>
  </si>
  <si>
    <t>BLM41PG600SN1L</t>
  </si>
  <si>
    <t>http://www.digikey.com/product-detail/en/BLM41PG600SN1L/490-1058-1-ND/584504</t>
  </si>
  <si>
    <t>Q13011-005</t>
  </si>
  <si>
    <t>50mA</t>
  </si>
  <si>
    <t>0.20496</t>
  </si>
  <si>
    <t>MICROSMD005F-2</t>
  </si>
  <si>
    <t>http://www.digikey.com/product-detail/en/MICROSMD005F-2/MICROSMD005FCT-ND/1045863</t>
  </si>
  <si>
    <t>Q13011-007</t>
  </si>
  <si>
    <t>MINISMDC010F-2</t>
  </si>
  <si>
    <t>TYCO</t>
  </si>
  <si>
    <t>http://www.digikey.com/product-detail/en/MINISMDC010F-2/MINISMDC010F-2TR-ND/3885070</t>
  </si>
  <si>
    <t>MMZ2012R301A</t>
  </si>
  <si>
    <t>http://www.digikey.com/product-detail/en/MMZ2012R301A/445-2191-1-ND/765210</t>
  </si>
  <si>
    <t>GREEN</t>
  </si>
  <si>
    <t>SML-310PTT86</t>
  </si>
  <si>
    <t>Rohm</t>
  </si>
  <si>
    <t>http://www.digikey.com/product-detail/en/SML-310PTT86/511-1300-1-ND/637113</t>
  </si>
  <si>
    <t>Q14001-008</t>
  </si>
  <si>
    <t>RED</t>
  </si>
  <si>
    <t>SML-310VTT86</t>
  </si>
  <si>
    <t>http://www.digikey.com/product-detail/en/SML-310VTT86/511-1301-1-ND/637114</t>
  </si>
  <si>
    <t>YELLOW</t>
  </si>
  <si>
    <t>SML-310YTT86</t>
  </si>
  <si>
    <t>http://www.digikey.com/product-detail/en/SML-310YTT86/511-1302-1-ND/637115</t>
  </si>
  <si>
    <t>Q14003-008</t>
  </si>
  <si>
    <t>LCD</t>
  </si>
  <si>
    <t>VENDOR</t>
  </si>
  <si>
    <t>LCD-016N002P-TMI-ET-0000</t>
  </si>
  <si>
    <t>http://www.vishay.com/displays/list/product-37302/</t>
  </si>
  <si>
    <t>TP_KEYSTONE_5000</t>
  </si>
  <si>
    <t>Keystone</t>
  </si>
  <si>
    <t>http://www.digikey.com/product-detail/en/5000/5000K-ND/255326</t>
  </si>
  <si>
    <t>Q15001-003</t>
  </si>
  <si>
    <t>HEADER7x2 SMT RECT 147424-7</t>
  </si>
  <si>
    <t>0.91814</t>
  </si>
  <si>
    <t>103186-7</t>
  </si>
  <si>
    <t>TYCO ELECTRONICS</t>
  </si>
  <si>
    <t>http://www.digikey.com/product-detail/en/4-103186-0-07/A26529-07-ND/299026</t>
  </si>
  <si>
    <t>Q15007-002</t>
  </si>
  <si>
    <t>LED CONNECTOR</t>
  </si>
  <si>
    <t>22-28-4143</t>
  </si>
  <si>
    <t>Waldom/Molex</t>
  </si>
  <si>
    <t>http://www.digikey.com/product-search/en?vendor=0&amp;keywords=22-28-4143</t>
  </si>
  <si>
    <t>Q15015-017</t>
  </si>
  <si>
    <t>CON4</t>
  </si>
  <si>
    <t>1-770968-0</t>
  </si>
  <si>
    <t>http://www.digikey.com/product-search/en?x=0&amp;y=0&amp;lang=en&amp;site=us&amp;keywords=1-770968-0</t>
  </si>
  <si>
    <t>Q15015-018</t>
  </si>
  <si>
    <t>AMP_1-770971-0_PB1</t>
  </si>
  <si>
    <t>1.66596</t>
  </si>
  <si>
    <t>1-770971-0</t>
  </si>
  <si>
    <t>AMP</t>
  </si>
  <si>
    <t>http://www.digikey.com/product-search/en?vendor=0&amp;keywords=1-770971-0</t>
  </si>
  <si>
    <t>Q15020-008</t>
  </si>
  <si>
    <t>CON18A</t>
  </si>
  <si>
    <t>3.16651</t>
  </si>
  <si>
    <t>1-794105-0</t>
  </si>
  <si>
    <t>http://www.digikey.com/product-search/en?vendor=0&amp;keywords=1-794105-0</t>
  </si>
  <si>
    <t>Q15020-009</t>
  </si>
  <si>
    <t>TYCO 1-794106-0</t>
  </si>
  <si>
    <t>1-794106-0</t>
  </si>
  <si>
    <t>http://www.digikey.com/product-search/en?vendor=0&amp;keywords=1-794106-0</t>
  </si>
  <si>
    <t>Molex</t>
  </si>
  <si>
    <t>http://www.digikey.com/product-search/en?vendor=0&amp;keywords=43045-0412</t>
  </si>
  <si>
    <t>Q15020-024</t>
  </si>
  <si>
    <t>CONN 18POS MINI FIT JR RIGHT ANGLE HDR</t>
  </si>
  <si>
    <t>Per 300</t>
  </si>
  <si>
    <t>39-29-1187</t>
  </si>
  <si>
    <t>http://www.digikey.com/product-search/en?vendor=0&amp;keywords=39-29-1187</t>
  </si>
  <si>
    <t>Q15020-027</t>
  </si>
  <si>
    <t>MOLEX_MINI_FIT_SR_42820-2213</t>
  </si>
  <si>
    <t>42820-2213</t>
  </si>
  <si>
    <t>http://www.digikey.com/product-search/en?vendor=0&amp;keywords=42820-2213</t>
  </si>
  <si>
    <t>Q15020-028</t>
  </si>
  <si>
    <t>CON6</t>
  </si>
  <si>
    <t>42820-3213</t>
  </si>
  <si>
    <t>http://www.mouser.com/search/ProductDetail.aspx?qs=3DzawVMofg%252bITeEEc1eLZg%3d%3d&amp;utm_source=findchips&amp;utm_medium=aggregator&amp;utm_campaign=538-42820-3213&amp;utm_term=42820-3213</t>
  </si>
  <si>
    <t>Q15020-036</t>
  </si>
  <si>
    <t>MOLEX_EXT_Guardian</t>
  </si>
  <si>
    <t>046817-1002</t>
  </si>
  <si>
    <t>http://octopart-clicks.com/click/vptrack?ak=68b25f31&amp;sig=03d497e&amp;vpid=83111510</t>
  </si>
  <si>
    <t>Q15020-038</t>
  </si>
  <si>
    <t>MOLEX_EXT_Guardian_3_Connect</t>
  </si>
  <si>
    <t>046817-1000</t>
  </si>
  <si>
    <t>http://www.digikey.com/product-search/en?vendor=0&amp;keywords=046817-1000</t>
  </si>
  <si>
    <t>Q15020-039</t>
  </si>
  <si>
    <t>CONN 20POS MINI FIT JR RIGHT ANGLE HDR</t>
  </si>
  <si>
    <t>Per 800</t>
  </si>
  <si>
    <t>39-29-1207</t>
  </si>
  <si>
    <t>http://www.digikey.com/product-search/en?vendor=0&amp;keywords=39-29-1207</t>
  </si>
  <si>
    <t>Q15020-040</t>
  </si>
  <si>
    <t>2 Pin Guardian II</t>
  </si>
  <si>
    <t xml:space="preserve">151035-0002 </t>
  </si>
  <si>
    <t>SAMPLES FROM MOLEX</t>
  </si>
  <si>
    <t>Q15020-041</t>
  </si>
  <si>
    <t>3 Pin Guardian II</t>
  </si>
  <si>
    <t xml:space="preserve">151035-0003 </t>
  </si>
  <si>
    <t>Q15024-014</t>
  </si>
  <si>
    <t>1586041-6</t>
  </si>
  <si>
    <t>Amp</t>
  </si>
  <si>
    <t>http://www.digikey.com/product-detail/en/1586041-6/A30616-ND/701621</t>
  </si>
  <si>
    <t>Q15024-019</t>
  </si>
  <si>
    <t>CON14A</t>
  </si>
  <si>
    <t>DW-07-07-T-D-200</t>
  </si>
  <si>
    <t>Samtec</t>
  </si>
  <si>
    <t>http://www.samtec.com/technical-specifications/Default.aspx?SeriesMaster=DW</t>
  </si>
  <si>
    <t>Q15024-020</t>
  </si>
  <si>
    <t>HEADER 5</t>
  </si>
  <si>
    <t>DW-05-07-T-S-200</t>
  </si>
  <si>
    <t>Q15024-024</t>
  </si>
  <si>
    <t>CON12</t>
  </si>
  <si>
    <t>22-28-4123</t>
  </si>
  <si>
    <t>http://www.digikey.com/product-search/en?lang=en&amp;site=us&amp;keywords=22-28-4123&amp;x=0&amp;y=0</t>
  </si>
  <si>
    <t>Q15024-025</t>
  </si>
  <si>
    <t>22-28-4203</t>
  </si>
  <si>
    <t>http://www.digikey.com/product-search/en?vendor=0&amp;keywords=22-28-4203</t>
  </si>
  <si>
    <t>Q15024-026</t>
  </si>
  <si>
    <t>CON10A</t>
  </si>
  <si>
    <t xml:space="preserve">2213S-10G </t>
  </si>
  <si>
    <t>Multicomp</t>
  </si>
  <si>
    <t>http://www.newark.com/multicomp/2213s-10g/board-board-conn-header-10way/dp/08N6791?CMP=AFC-OP</t>
  </si>
  <si>
    <t>B3B-PH-SM4-TB</t>
  </si>
  <si>
    <t>JST</t>
  </si>
  <si>
    <t>http://www.digikey.com/product-detail/en/B3B-PH-SM4-TB(LF)(SN)/455-1735-2-ND/926642</t>
  </si>
  <si>
    <t>Q15026-001</t>
  </si>
  <si>
    <t>1-1586041-4</t>
  </si>
  <si>
    <t>http://www.digikey.com/product-search/en?vendor=0&amp;keywords=1-1586041-4</t>
  </si>
  <si>
    <t>Q15028-001</t>
  </si>
  <si>
    <t>USB-MINIB-TE1734035</t>
  </si>
  <si>
    <t>Per 700</t>
  </si>
  <si>
    <t>1734035-2</t>
  </si>
  <si>
    <t>http://www.digikey.com/product-detail/en/2-1734035-2/A108849CT-ND/4031481</t>
  </si>
  <si>
    <t>Q15028-010</t>
  </si>
  <si>
    <t>MOLEX</t>
  </si>
  <si>
    <t>http://www.digikey.com/product-detail/en/0527930670/WM4880TR-ND/2607242</t>
  </si>
  <si>
    <t>Q17010-003</t>
  </si>
  <si>
    <t>http://www.digikey.com/product-search/en?vendor=0&amp;keywords=7461098</t>
  </si>
  <si>
    <t>Q19000-011</t>
  </si>
  <si>
    <t>INA213</t>
  </si>
  <si>
    <t>1.06651</t>
  </si>
  <si>
    <t>INA213AIDCKT</t>
  </si>
  <si>
    <t>Texas Instruments</t>
  </si>
  <si>
    <t>http://www.digikey.com/product-detail/en/INA213AIDCKT/296-23421-1-ND/1851358</t>
  </si>
  <si>
    <t>Q19000-015</t>
  </si>
  <si>
    <t>OPA4727AIPWR</t>
  </si>
  <si>
    <t>http://www.digikey.com/product-detail/en/OPA4727AIPWR/296-21237-1-ND/1219966</t>
  </si>
  <si>
    <t>Q19000-016</t>
  </si>
  <si>
    <t>LM358DT</t>
  </si>
  <si>
    <t>ST Micro</t>
  </si>
  <si>
    <t>http://www.digikey.com/product-detail/en/LM358DT/497-1591-1-ND/592083</t>
  </si>
  <si>
    <t>Q19000-017</t>
  </si>
  <si>
    <t>TPD4E001DPKR</t>
  </si>
  <si>
    <t>http://www.digikey.com/product-detail/en/TPD4E001DPKR/296-30280-1-ND/3060757</t>
  </si>
  <si>
    <t>Q19000-018</t>
  </si>
  <si>
    <t>LM321/SOT23</t>
  </si>
  <si>
    <t>LM321MFX/NOPB</t>
  </si>
  <si>
    <t>http://www.digikey.com/product-detail/en/LM321MFX%2FNOPB/LM321MFX%2FNOPBCT-ND/3440175</t>
  </si>
  <si>
    <t>Q19000-019</t>
  </si>
  <si>
    <t>TMS320F28027</t>
  </si>
  <si>
    <t>4.52250</t>
  </si>
  <si>
    <t>TMS320F28027PTS</t>
  </si>
  <si>
    <t>http://www.digikey.com/product-search/en?vendor=0&amp;keywords=TMS320F28027PTS</t>
  </si>
  <si>
    <t>Q19000-021</t>
  </si>
  <si>
    <t>ADG1412</t>
  </si>
  <si>
    <t xml:space="preserve">ADG1412YRUZ </t>
  </si>
  <si>
    <t>Analog Devices Inc</t>
  </si>
  <si>
    <t>http://www.digikey.com/product-detail/en/ADG1412YRUZ/ADG1412YRUZ-ND/1873699</t>
  </si>
  <si>
    <t>Q19001-003</t>
  </si>
  <si>
    <t>.790V</t>
  </si>
  <si>
    <t>B2100-13-F</t>
  </si>
  <si>
    <t>Diodes Inc</t>
  </si>
  <si>
    <t>http://www.digikey.com/product-detail/en/B2100-13-F/B2100-FDITR-ND/814957</t>
  </si>
  <si>
    <t>Q19003-001</t>
  </si>
  <si>
    <t>SCHOT 1A 60V</t>
  </si>
  <si>
    <t>SK16-TP</t>
  </si>
  <si>
    <t>Micro Commercial</t>
  </si>
  <si>
    <t>http://www.digikey.com/product-detail/en/SK16-TP/SK16-TPMSCT-ND/773736</t>
  </si>
  <si>
    <t>Q19003-003</t>
  </si>
  <si>
    <t>MBRS240LT3G</t>
  </si>
  <si>
    <t>0.14338</t>
  </si>
  <si>
    <t>OnSemiconductor</t>
  </si>
  <si>
    <t>http://www.digikey.com/product-detail/en/MBRS240LT3G/MBRS240LT3GOSCT-ND/918005</t>
  </si>
  <si>
    <t>Q19006-001</t>
  </si>
  <si>
    <t>SCHOT .35A 20V</t>
  </si>
  <si>
    <t>SD103CW</t>
  </si>
  <si>
    <t>http://www.digikey.com/product-detail/en/SD103CWS-7-F/SD103CWS-FDICT-ND/775785</t>
  </si>
  <si>
    <t>Q19006-007</t>
  </si>
  <si>
    <t>STPS8H100 8A 100V Shokkey</t>
  </si>
  <si>
    <t>STPS8H100</t>
  </si>
  <si>
    <t>http://www.digikey.com/product-detail/en/STPS8H100G-TR/497-7571-2-ND/1039718</t>
  </si>
  <si>
    <t>B3100-13-F</t>
  </si>
  <si>
    <t xml:space="preserve">B3100-13-F </t>
  </si>
  <si>
    <t>http://www.digikey.com/product-detail/en/B3100-13-F/B3100-FDICT-ND/808543</t>
  </si>
  <si>
    <t>Q19006-009</t>
  </si>
  <si>
    <t>CDBQR0130L</t>
  </si>
  <si>
    <t>Comchip Technology</t>
  </si>
  <si>
    <t>http://www.digikey.com/product-detail/en/CDBQR0130L/641-1271-1-ND/1973550</t>
  </si>
  <si>
    <t>Q19007-007</t>
  </si>
  <si>
    <t>SMAZ10 1W 10V ZENER</t>
  </si>
  <si>
    <t>SMAZ10</t>
  </si>
  <si>
    <t>http://www.digikey.com/product-detail/en/SMAZ10-13-F/SMAZ10-FDICT-ND/775874</t>
  </si>
  <si>
    <t>MMBD914-7-F</t>
  </si>
  <si>
    <t>http://www.digikey.com/product-detail/en/MMBD914-7-F/MMBD914-FDICT-ND/717888</t>
  </si>
  <si>
    <t>Q19007-022</t>
  </si>
  <si>
    <t>GSOT05C</t>
  </si>
  <si>
    <t>GSOT05C-E3-08</t>
  </si>
  <si>
    <t>http://www.digikey.com/product-detail/en/GSOT05C-E3-08/GSOT05C-E3-08TR-ND/1680564</t>
  </si>
  <si>
    <t>Q19008-004</t>
  </si>
  <si>
    <t>BAV199LT1G</t>
  </si>
  <si>
    <t>ON Semiconductor</t>
  </si>
  <si>
    <t>http://www.digikey.com/product-detail/en/BAV199LT1G/BAV199LT1GOSCT-ND/917816</t>
  </si>
  <si>
    <t>Q19009-003</t>
  </si>
  <si>
    <t>SK310A-TP 3A 100V Shokkey</t>
  </si>
  <si>
    <t>SK310A-TP</t>
  </si>
  <si>
    <t>http://www.digikey.com/product-detail/en/SK310A-TP/SK310A-TPCT-ND/950512</t>
  </si>
  <si>
    <t>Q19009-004</t>
  </si>
  <si>
    <t>S1MB</t>
  </si>
  <si>
    <t>S1MB-13-F</t>
  </si>
  <si>
    <t>http://www.digikey.com/product-detail/en/RS1MB-13-F/RS1MB-FDICT-ND/724987</t>
  </si>
  <si>
    <t>Q19009-005</t>
  </si>
  <si>
    <t>SMAJ45A</t>
  </si>
  <si>
    <t>http://www.digikey.com/product-detail/en/SMAJ45A/SMAJ45ALFTR-ND/762302</t>
  </si>
  <si>
    <t>Q19012-006</t>
  </si>
  <si>
    <t>LM2937ES-3.3/NOPB</t>
  </si>
  <si>
    <t>http://www.digikey.com/product-detail/en/LM2937ESX-3.3%2FNOPB/LM2937ESX-3.3%2FNOPBCT-ND/3440128</t>
  </si>
  <si>
    <t>Q19012-007</t>
  </si>
  <si>
    <t>LM2937ESX-5.0/NOPB</t>
  </si>
  <si>
    <t>LM2937ES-5.0/NOPB</t>
  </si>
  <si>
    <t>http://www.digikey.com/product-detail/en/LM2937ESX-5.0%2FNOPB/LM2937ESX-5.0%2FNOPBCT-ND/2170614</t>
  </si>
  <si>
    <t>Q19012-008</t>
  </si>
  <si>
    <t>TPS73101</t>
  </si>
  <si>
    <t>TPS73101DBVT</t>
  </si>
  <si>
    <t>http://www.digikey.com/product-detail/en/TPS73101DBVR/296-27058-1-ND/2255332</t>
  </si>
  <si>
    <t>Q19012-015</t>
  </si>
  <si>
    <t>MAX5024M</t>
  </si>
  <si>
    <t>MAX5024MASA+</t>
  </si>
  <si>
    <t xml:space="preserve">Maxim Integrated </t>
  </si>
  <si>
    <t>http://www.digikey.com/product-detail/en/MAX5024MASA%2B/MAX5024MASA%2B-ND/1513698</t>
  </si>
  <si>
    <t>Q19012-018</t>
  </si>
  <si>
    <t>LM4128BMF-3.0/NOPB</t>
  </si>
  <si>
    <t>http://www.digikey.com/product-detail/en/LM4128BMF-3.0%2FNOPB/LM4128BMF-3.0%2FNOPBCT-ND/1284523</t>
  </si>
  <si>
    <t>Q19012-XXX</t>
  </si>
  <si>
    <t>LM4128A-3.0</t>
  </si>
  <si>
    <t>0.13690</t>
  </si>
  <si>
    <t>Diodes Inc.</t>
  </si>
  <si>
    <t>http://www.digikey.com/product-detail/en/AP7331-18WG-7/AP7331-18WG-7DICT-ND/2182607</t>
  </si>
  <si>
    <t>Q19013-007</t>
  </si>
  <si>
    <t>DRV8302_DCAR</t>
  </si>
  <si>
    <t>2.81250</t>
  </si>
  <si>
    <t>DRV8302DCAR</t>
  </si>
  <si>
    <t>http://www.digikey.com/product-detail/en/DRV8302DCAR/296-29544-1-ND/2753591</t>
  </si>
  <si>
    <t>Q19013-008</t>
  </si>
  <si>
    <t>NC7SZ175</t>
  </si>
  <si>
    <t>NC7SZ175P6X</t>
  </si>
  <si>
    <t>Fairchild Semiconductor</t>
  </si>
  <si>
    <t>http://www.digikey.com/product-detail/en/NC7SZ175P6X/NC7SZ175P6XCT-ND/673397</t>
  </si>
  <si>
    <t>Q19017-004</t>
  </si>
  <si>
    <t>LT1498CS8#PBF</t>
  </si>
  <si>
    <t>Linear Technology</t>
  </si>
  <si>
    <t>http://www.digikey.com/product-detail/en/LT1498CS8%23PBF/LT1498CS8%23PBF-ND/891159</t>
  </si>
  <si>
    <t>Q19017-005</t>
  </si>
  <si>
    <t>MAX6895</t>
  </si>
  <si>
    <t>MAX6895AAZT+T</t>
  </si>
  <si>
    <t>Maxim</t>
  </si>
  <si>
    <t>http://www.digikey.com/product-detail/en/MAX6895AAZT%2BT/MAX6895AAZT%2BTCT-ND/2351390</t>
  </si>
  <si>
    <t>Q19018-001</t>
  </si>
  <si>
    <t>HIP4082</t>
  </si>
  <si>
    <t>HIP4082IB</t>
  </si>
  <si>
    <t>Intersil</t>
  </si>
  <si>
    <t>http://www.digikey.com/product-detail/en/HIP4082IB/HIP4082IB-ND/672055</t>
  </si>
  <si>
    <t>Q19019-001</t>
  </si>
  <si>
    <t>SN74HC00D</t>
  </si>
  <si>
    <t>MC14093BDG</t>
  </si>
  <si>
    <t>http://www.digikey.com/product-detail/en/MC14093BDR2G/MC14093BDR2GOSCT-ND/1139675</t>
  </si>
  <si>
    <t>Q19020-005</t>
  </si>
  <si>
    <t>LTC2640</t>
  </si>
  <si>
    <t xml:space="preserve">LTC2640CTS8-LZ10#TRMPBF </t>
  </si>
  <si>
    <t>Linear Tech</t>
  </si>
  <si>
    <t>http://www.digikey.com/product-detail/en/LTC2640CTS8-LZ10%23TRMPBF/LTC2640CTS8-LZ10%23TRMPBFCT-ND/1965012</t>
  </si>
  <si>
    <t>Q19021-002</t>
  </si>
  <si>
    <t>AD5270</t>
  </si>
  <si>
    <t>AD5270BRMZ-100</t>
  </si>
  <si>
    <t>http://www.digikey.com/product-detail/en/AD5270BRMZ-100-RL7/AD5270BRMZ-100-RL7TR-ND/2606572</t>
  </si>
  <si>
    <t>Q19024-002</t>
  </si>
  <si>
    <t>SN74HCT08D</t>
  </si>
  <si>
    <t>http://www.digikey.com/product-detail/en/SN74HCT08DR/296-14862-1-ND/562562</t>
  </si>
  <si>
    <t>Q19024-003</t>
  </si>
  <si>
    <t>SN74HCT00D</t>
  </si>
  <si>
    <t>http://www.digikey.com/product-detail/en/SN74HCT00DR/296-14860-1-ND/562564</t>
  </si>
  <si>
    <t>Q19024-009</t>
  </si>
  <si>
    <t>74HC08-HCT-TTL</t>
  </si>
  <si>
    <t>SN74AHCT08PWR</t>
  </si>
  <si>
    <t>http://www.digikey.com/product-detail/en/SN74AHCT08PWR/296-1107-1-ND/276375</t>
  </si>
  <si>
    <t>Q19024-010</t>
  </si>
  <si>
    <t>SN74ACT10PWR</t>
  </si>
  <si>
    <t>http://www.digikey.com/product-detail/en/SN74ACT10PWR/296-4361-1-ND/375397</t>
  </si>
  <si>
    <t>Q19027-001</t>
  </si>
  <si>
    <t>74HCT74_2</t>
  </si>
  <si>
    <t>0.16975</t>
  </si>
  <si>
    <t>MM74HCT74MX</t>
  </si>
  <si>
    <t>http://www.digikey.com/product-detail/en/MM74HCT74MX/MM74HCT74MXCT-ND/2094430</t>
  </si>
  <si>
    <t>Q19032-004</t>
  </si>
  <si>
    <t>BSP77</t>
  </si>
  <si>
    <t>BSP77 E6327</t>
  </si>
  <si>
    <t>Infineon Tech</t>
  </si>
  <si>
    <t>http://www.digikey.com/product-detail/en/BSP77%20E6433/BSP77%20E6433TR-ND/2080700</t>
  </si>
  <si>
    <t>Q19032-008</t>
  </si>
  <si>
    <t>DS1816R</t>
  </si>
  <si>
    <t>DS1816R-10+</t>
  </si>
  <si>
    <t>http://www.digikey.com/product-detail/en/DS1816R-10%2BT%26R/DS1816R-10%2BT%26RCT-ND/2699353</t>
  </si>
  <si>
    <t>Q19033-002</t>
  </si>
  <si>
    <t>110A NCHAN D2PAK</t>
  </si>
  <si>
    <t>IRF3205S</t>
  </si>
  <si>
    <t>Infineon</t>
  </si>
  <si>
    <t>http://www.digikey.com/product-detail/en/IRF3205SPBF/IRF3205SPBF-ND/812364</t>
  </si>
  <si>
    <t>Q19033-009</t>
  </si>
  <si>
    <t>FDD24AN06L_F085</t>
  </si>
  <si>
    <t>http://www.digikey.com/product-detail/en/FDD24AN06LA0_F085/FDD24AN06LA0_F085TR-ND/2021399</t>
  </si>
  <si>
    <t>Q19033-011</t>
  </si>
  <si>
    <t>FDS4465/TO</t>
  </si>
  <si>
    <t>0.52080</t>
  </si>
  <si>
    <t xml:space="preserve">FDS4465 </t>
  </si>
  <si>
    <t>http://www.digikey.com/product-detail/en/FDS4465/FDS4465CT-ND/965616</t>
  </si>
  <si>
    <t>Q19033-015</t>
  </si>
  <si>
    <t>IRLR2908pbf</t>
  </si>
  <si>
    <t>IRLR2908PBF</t>
  </si>
  <si>
    <t>IR</t>
  </si>
  <si>
    <t>http://www.digikey.com/product-detail/en/IRLR2908TRLPBF/IRLR2908TRLPBFCT-ND/1925558</t>
  </si>
  <si>
    <t>Q19033-016</t>
  </si>
  <si>
    <t>IRFS3206TRRPBF</t>
  </si>
  <si>
    <t>http://www.digikey.com/product-detail/en/IRFS3206TRRPBF/IRFS3206TRRPBFCT-ND/1925536</t>
  </si>
  <si>
    <t>Q19033-018</t>
  </si>
  <si>
    <t>IPB020NE7N3</t>
  </si>
  <si>
    <t>http://www.digikey.com/product-detail/en/IPB020NE7N3%20G/IPB020NE7N3%20GCT-ND/3196528</t>
  </si>
  <si>
    <t>Q19033-020</t>
  </si>
  <si>
    <t xml:space="preserve">BSC014N06NS </t>
  </si>
  <si>
    <t>http://www.digikey.com/product-detail/en/BSC014N06NS/BSC014N06NSCT-ND/3687570</t>
  </si>
  <si>
    <t>Q19035-001</t>
  </si>
  <si>
    <t>MBRD835L</t>
  </si>
  <si>
    <t>MBRD835LG</t>
  </si>
  <si>
    <t>http://www.digikey.com/product-detail/en/MBRD835LT4G/MBRD835LT4GOSCT-ND/917990</t>
  </si>
  <si>
    <t>Q19036-002</t>
  </si>
  <si>
    <t>LM4040A</t>
  </si>
  <si>
    <t>Per 6000</t>
  </si>
  <si>
    <t xml:space="preserve">LM4040A30IDBZT   </t>
  </si>
  <si>
    <t>http://www.digikey.com/product-detail/en/LM4040A30IDBZR/296-20861-2-ND/1216467</t>
  </si>
  <si>
    <t>Q19043-004</t>
  </si>
  <si>
    <t>Multiplexer</t>
  </si>
  <si>
    <t>ADG709BRUZ-REEL7</t>
  </si>
  <si>
    <t>http://www.digikey.com/product-detail/en/ADG709BRUZ-REEL7/ADG709BRUZ-REEL7DKR-ND/2327947</t>
  </si>
  <si>
    <t>Q19045-001</t>
  </si>
  <si>
    <t>5V REG</t>
  </si>
  <si>
    <t>LMV331M5</t>
  </si>
  <si>
    <t>http://www.digikey.com/product-detail/en/LMV331M5X%2FNOPB/LMV331M5X%2FNOPBCT-ND/334996</t>
  </si>
  <si>
    <t>Q19045-003</t>
  </si>
  <si>
    <t>LM393</t>
  </si>
  <si>
    <t>LM393ADR</t>
  </si>
  <si>
    <t>http://www.digikey.com/product-detail/en/LM393ADR/296-14605-1-ND/555542</t>
  </si>
  <si>
    <t>Q19045-009</t>
  </si>
  <si>
    <t>OPA2727</t>
  </si>
  <si>
    <t>OPA2727AID</t>
  </si>
  <si>
    <t>http://www.digikey.com/product-detail/en/OPA2727AIDR/296-21651-1-ND/1531105</t>
  </si>
  <si>
    <t>Q19045-011</t>
  </si>
  <si>
    <t>LMV331</t>
  </si>
  <si>
    <t xml:space="preserve">LMV331IDBV </t>
  </si>
  <si>
    <t>http://www.digikey.com/product-detail/en/LMV331IDBVR/296-6633-1-ND/372772</t>
  </si>
  <si>
    <t>Q19045-012</t>
  </si>
  <si>
    <t>OPA365</t>
  </si>
  <si>
    <t>0.73125</t>
  </si>
  <si>
    <t>OPA365AIDBVR</t>
  </si>
  <si>
    <t>http://www.digikey.com/product-detail/en/OPA365AIDBVR/296-20645-1-ND/1133683</t>
  </si>
  <si>
    <t>Q19045-013</t>
  </si>
  <si>
    <t>OPA378</t>
  </si>
  <si>
    <t>1.20871</t>
  </si>
  <si>
    <t>OPA378AIDCKT</t>
  </si>
  <si>
    <t>http://www.digikey.com/product-detail/en/OPA378AIDCKT/296-24620-1-ND/2090128</t>
  </si>
  <si>
    <t>Q19046-011</t>
  </si>
  <si>
    <t>LM319MX</t>
  </si>
  <si>
    <t>http://www.digikey.com/product-detail/en/LM319MX/LM319MXFSCT-ND/1626227</t>
  </si>
  <si>
    <t>Q19046-012</t>
  </si>
  <si>
    <t>LM4040CIM3-2.5/NOPB</t>
  </si>
  <si>
    <t>http://www.digikey.com/product-detail/en/LM4040CIM3-2.5%2FNOPB/LM4040CIM3-2.5%2FNOPBCT-ND/182332</t>
  </si>
  <si>
    <t>Q19051-001</t>
  </si>
  <si>
    <t>74HCT423</t>
  </si>
  <si>
    <t>CD74HCT423M</t>
  </si>
  <si>
    <t>http://www.digikey.com/product-detail/en/CD74HCT423M96/296-37336-1-ND/4758788</t>
  </si>
  <si>
    <t>Q19052-001</t>
  </si>
  <si>
    <t>OPA2340</t>
  </si>
  <si>
    <t>2.05800</t>
  </si>
  <si>
    <t>OPA2340UA</t>
  </si>
  <si>
    <t>http://www.digikey.com/product-detail/en/OPA2340UA/OPA2340UA-ND/266131</t>
  </si>
  <si>
    <t>Q19058-004</t>
  </si>
  <si>
    <t>AT45DB081E/SU</t>
  </si>
  <si>
    <t xml:space="preserve">AT45DB081E-SHN </t>
  </si>
  <si>
    <t>Adesto</t>
  </si>
  <si>
    <t>http://www.digikey.com/product-detail/en/AT45DB081E-SHN-B/1265-1103-5-ND/4439499</t>
  </si>
  <si>
    <t>Q19058-011</t>
  </si>
  <si>
    <t>AT45DB081E/SSU</t>
  </si>
  <si>
    <t xml:space="preserve">AT45DB081E-SSHN </t>
  </si>
  <si>
    <t>http://www.digikey.com/product-detail/en/AT45DB081E-SSHN-T/1265-1085-1-ND/4425793</t>
  </si>
  <si>
    <t>PCF2123TS</t>
  </si>
  <si>
    <t>NXP Semiconductors</t>
  </si>
  <si>
    <t>http://www.digikey.com/product-detail/en/PCF2123TS%2F1,118/568-4534-1-ND/1963421</t>
  </si>
  <si>
    <t>MAX3232/SO_4</t>
  </si>
  <si>
    <t>MAX3232IDBR</t>
  </si>
  <si>
    <t>http://www.digikey.com/product-detail/en/MAX3232IDBR/296-13097-2-ND/484755</t>
  </si>
  <si>
    <t>Q19064-005</t>
  </si>
  <si>
    <t>TM4C123GH6PGEI</t>
  </si>
  <si>
    <t>Per 750</t>
  </si>
  <si>
    <t>http://www.digikey.com/product-detail/en/TM4C123GH6PGEI/296-35846-ND/4036460</t>
  </si>
  <si>
    <t>SN74AHCT1G86DCKR</t>
  </si>
  <si>
    <t>http://www.digikey.com/product-detail/en/SN74AHCT1G86DCKR/296-4715-1-ND/375354</t>
  </si>
  <si>
    <t>Q19065-003</t>
  </si>
  <si>
    <t>74AHC1G125/SOT</t>
  </si>
  <si>
    <t>SN74AHC1G125DBVT</t>
  </si>
  <si>
    <t>http://www.digikey.com/product-detail/en/SN74AHC1G125DBVR/296-8744-1-ND/373802</t>
  </si>
  <si>
    <t>74LVC1G07</t>
  </si>
  <si>
    <t>SN74LVC1G07DCKR</t>
  </si>
  <si>
    <t>http://www.digikey.com/product-detail/en/SN74LVC1G07DCKR/296-8486-1-ND/377456</t>
  </si>
  <si>
    <t>Q19065-005</t>
  </si>
  <si>
    <t>SN74LV244APW</t>
  </si>
  <si>
    <t>0.19380</t>
  </si>
  <si>
    <t>http://www.digikey.com/product-detail/en/SN74LV244APW/296-26547-5-ND/1591267</t>
  </si>
  <si>
    <t>Q19065-006</t>
  </si>
  <si>
    <t>SN74AHCT244PWR</t>
  </si>
  <si>
    <t>http://www.digikey.com/product-detail/en/SN74AHCT244PWR/296-1116-1-ND/276384</t>
  </si>
  <si>
    <t>Q19066-001</t>
  </si>
  <si>
    <t>OPAMP SINGLE</t>
  </si>
  <si>
    <t>OPA340NA/250</t>
  </si>
  <si>
    <t>http://www.digikey.com/product-detail/en/OPA340NA%2F250/OPA340NACT-ND/268639</t>
  </si>
  <si>
    <t>Q19067-001</t>
  </si>
  <si>
    <t>LM2676S-5.0</t>
  </si>
  <si>
    <t>http://www.digikey.com/product-detail/en/LM2676SX-5.0%2FNOPB/LM2676SX-5.0%2FNOPBCT-ND/3440124</t>
  </si>
  <si>
    <t>Q19068-001</t>
  </si>
  <si>
    <t>TPS7133Q/SOIC</t>
  </si>
  <si>
    <t>TPS7133QD</t>
  </si>
  <si>
    <t>http://www.digikey.com/product-detail/en/TPS7133QD/296-2658-5-ND/306531</t>
  </si>
  <si>
    <t>Q19068-003</t>
  </si>
  <si>
    <t>TPS73201</t>
  </si>
  <si>
    <t>http://www.digikey.com/product-detail/en/TPS73201DBVT/296-15807-1-ND/604367</t>
  </si>
  <si>
    <t>Q19071-002</t>
  </si>
  <si>
    <t>TPS3619</t>
  </si>
  <si>
    <t>TPS3619-33DGK</t>
  </si>
  <si>
    <t>http://www.digikey.com/product-detail/en/TPS3619-33DGKR/296-31982-1-ND/3505316</t>
  </si>
  <si>
    <t>Q19078-001</t>
  </si>
  <si>
    <t>FM25CL64</t>
  </si>
  <si>
    <t>FM25CL64B-G</t>
  </si>
  <si>
    <t>Ramtron</t>
  </si>
  <si>
    <t>http://www.digikey.com/product-detail/en/FM25CL64B-GA/428-3207-ND/3788669</t>
  </si>
  <si>
    <t>Q19080-003</t>
  </si>
  <si>
    <t>MM74HC132M</t>
  </si>
  <si>
    <t>http://www.digikey.com/product-detail/en/MM74HC132MTCX/MM74HC132MTCXCT-ND/2053111</t>
  </si>
  <si>
    <t>Q19080-004</t>
  </si>
  <si>
    <t>1G08_HCT</t>
  </si>
  <si>
    <t>SN74AHCT1G08DBVR</t>
  </si>
  <si>
    <t>http://www.digikey.com/product-detail/en/SN74AHCT1G08DBVR/296-1113-1-ND/276381</t>
  </si>
  <si>
    <t>Q19080-005</t>
  </si>
  <si>
    <t>NC7SZ86/SOT23</t>
  </si>
  <si>
    <t>SN74LVC1G86DBVR</t>
  </si>
  <si>
    <t>http://www.digikey.com/product-detail/en/SN74LVC1G86DBVR/296-9853-1-ND/380077</t>
  </si>
  <si>
    <t>Q19080-006</t>
  </si>
  <si>
    <t>LOGIC FUNCTION DEVICE</t>
  </si>
  <si>
    <t>SN74LVC1G98DBVR</t>
  </si>
  <si>
    <t>http://www.digikey.com/product-detail/en/SN74LVC1G98DBVR/296-15583-1-ND/571134</t>
  </si>
  <si>
    <t>Q19080-007</t>
  </si>
  <si>
    <t>3 NAND</t>
  </si>
  <si>
    <t>SN74AHCT1G32DBVR</t>
  </si>
  <si>
    <t>http://www.digikey.com/product-detail/en/SN74AHCT1G32DBVR/296-1115-1-ND/276383</t>
  </si>
  <si>
    <t>Q19080-008</t>
  </si>
  <si>
    <t>1 NOR</t>
  </si>
  <si>
    <t>SN74AHCT1G02DBVR</t>
  </si>
  <si>
    <t>http://www.digikey.com/product-detail/en/SN74AHCT1G02DBVR/296-4704-1-ND/375386</t>
  </si>
  <si>
    <t>Q19080-009</t>
  </si>
  <si>
    <t>74AHCT1G32</t>
  </si>
  <si>
    <t>SN74AHCT1G32DC</t>
  </si>
  <si>
    <t>http://www.digikey.com/product-detail/en/SN74AHCT1G32DCKR/296-4713-1-ND/375341</t>
  </si>
  <si>
    <t>Q19084-001</t>
  </si>
  <si>
    <t>SN75468/SO</t>
  </si>
  <si>
    <t>SN75468D</t>
  </si>
  <si>
    <t>http://www.digikey.com/product-detail/en/SN75468DR/296-26653-1-ND/2255090</t>
  </si>
  <si>
    <t>Q19089-001</t>
  </si>
  <si>
    <t>NDS0605</t>
  </si>
  <si>
    <t>http://www.digikey.com/product-detail/en/NDS0605/NDS0605CT-ND/244298</t>
  </si>
  <si>
    <t>Q19089-005</t>
  </si>
  <si>
    <t>BSS123-7-F</t>
  </si>
  <si>
    <t>http://www.digikey.com/product-detail/en/BSS123-7-F/BSS123-FDICT-ND/717842</t>
  </si>
  <si>
    <t>Q19089-006</t>
  </si>
  <si>
    <t>BSS223PW</t>
  </si>
  <si>
    <t>BSS223PWH6327XTSA1</t>
  </si>
  <si>
    <t>http://components.arrow.com/part/detail/52118469S2296N2051?region=na&amp;utm_source=FindChips&amp;utm_medium=invListing&amp;utm_campaign=FC2015</t>
  </si>
  <si>
    <t>http://www.digikey.com/product-detail/en/SN65HVD1050DR/296-26335-1-ND/2254972</t>
  </si>
  <si>
    <t>Q19093-004</t>
  </si>
  <si>
    <t>FXLS8471Q</t>
  </si>
  <si>
    <t>FXLS8471QR1</t>
  </si>
  <si>
    <t>Freescale</t>
  </si>
  <si>
    <t>http://www.digikey.com/product-detail/en/FXLS8471QR1/FXLS8471QR1CT-ND/4743847</t>
  </si>
  <si>
    <t>Q19095-004</t>
  </si>
  <si>
    <t>FMMT591</t>
  </si>
  <si>
    <t>FMMT591TA</t>
  </si>
  <si>
    <t>http://www.digikey.com/product-detail/en/FMMT591TA/FMMT591CT-ND/92670</t>
  </si>
  <si>
    <t>Q19095-006</t>
  </si>
  <si>
    <t>MMBT2907ALT1G</t>
  </si>
  <si>
    <t>http://www.digikey.com/product-detail/en/MMBT2907ALT1G/MMBT2907ALT1GOSTR-ND/919599</t>
  </si>
  <si>
    <t>MMBTA06LT3G</t>
  </si>
  <si>
    <t>On Semiconductor</t>
  </si>
  <si>
    <t>http://www.digikey.com/product-detail/en/MMBTA06LT3G/MMBTA06LT3GOSCT-ND/1967148</t>
  </si>
  <si>
    <t>Q19096-001</t>
  </si>
  <si>
    <t>LM62</t>
  </si>
  <si>
    <t>LM62BIM3/NOPB</t>
  </si>
  <si>
    <t>http://www.digikey.com/product-detail/en/LM62BIM3%2FNOPB/LM62BIM3%2FNOPBCT-ND/364226</t>
  </si>
  <si>
    <t>Q20000-001</t>
  </si>
  <si>
    <t>74HC423D,652</t>
  </si>
  <si>
    <t>http://www.digikey.com/product-detail/en/74HC423D,653/568-8155-1-ND/2762845</t>
  </si>
  <si>
    <t>Q23000-003</t>
  </si>
  <si>
    <t>Per 50</t>
  </si>
  <si>
    <t>MTSMC-H5</t>
  </si>
  <si>
    <t>Multi-Tech</t>
  </si>
  <si>
    <t>http://www.digikey.com/product-detail/en/MTSMC-H5-IP/591-1221-ND/4171865</t>
  </si>
  <si>
    <t>Q24000-003</t>
  </si>
  <si>
    <t>LM5575MH/NOPB</t>
  </si>
  <si>
    <t>LM5575MHX/NOPB</t>
  </si>
  <si>
    <t>http://www.digikey.com/product-detail/en/LM5575MHX%2FNOPB/LM5575MHX%2FNOPBCT-ND/3440166</t>
  </si>
  <si>
    <t>Q11003-058</t>
  </si>
  <si>
    <t>GRM188R60J106ME47D</t>
  </si>
  <si>
    <t>http://www.digikey.com/product-detail/en/GRM188R60J106ME47D/490-3896-1-ND/965938</t>
  </si>
  <si>
    <t>Q11003-059</t>
  </si>
  <si>
    <t>22uF</t>
  </si>
  <si>
    <t>AMK107BBJ226MAHT</t>
  </si>
  <si>
    <t>Taiyo Yuden</t>
  </si>
  <si>
    <t>http://www.digikey.com/product-detail/en/AMK107BBJ226MAHT/587-3262-1-ND/4157229</t>
  </si>
  <si>
    <t>Q11003-060</t>
  </si>
  <si>
    <t>CL05A475MQ5NRNC</t>
  </si>
  <si>
    <t>Samsung</t>
  </si>
  <si>
    <t>http://www.digikey.com/product-detail/en/CL05A475MQ5NRNC/1276-1056-1-ND/3889142</t>
  </si>
  <si>
    <t>Q11016-001</t>
  </si>
  <si>
    <t>10pF</t>
  </si>
  <si>
    <t>04025U100CAT2A</t>
  </si>
  <si>
    <t>http://www.digikey.com/product-detail/en/04025U100CAT2A/478-5991-1-ND/2208916</t>
  </si>
  <si>
    <t>Q11004-027</t>
  </si>
  <si>
    <t>GRM1555C1H100FA01D</t>
  </si>
  <si>
    <t>http://www.digikey.com/product-detail/en/GRM1555C1H100FA01D/490-6186-1-ND/3845386</t>
  </si>
  <si>
    <t>Q11004-028</t>
  </si>
  <si>
    <t>6.2pF</t>
  </si>
  <si>
    <t>GRM1555C1H6R2BA01D</t>
  </si>
  <si>
    <t>http://www.digikey.com/product-detail/en/GRM1555C1H6R2BA01D/490-8224-1-ND/4380518</t>
  </si>
  <si>
    <t>Q11003-061</t>
  </si>
  <si>
    <t>0.033uF</t>
  </si>
  <si>
    <t>GRM155R71E333KA88D</t>
  </si>
  <si>
    <t>http://www.digikey.com/product-detail/en/GRM155R71E333KA88D/490-3253-1-ND/702794</t>
  </si>
  <si>
    <t>Q23000-007</t>
  </si>
  <si>
    <t>2.4GHz Filter</t>
  </si>
  <si>
    <t>DEA202450BT-1294C1-H</t>
  </si>
  <si>
    <t>http://www.digikey.com/product-detail/en/DEA202450BT-1294C1-H/445-172335-1-ND/4876440</t>
  </si>
  <si>
    <t>Q23000-008</t>
  </si>
  <si>
    <t>CONN_U.FL</t>
  </si>
  <si>
    <t>128-0711-201</t>
  </si>
  <si>
    <t>Cinch Connectivity</t>
  </si>
  <si>
    <t>http://www.digikey.com/product-detail/en/128-0711-201/J983CT-ND/1305687</t>
  </si>
  <si>
    <t>Q17010-005</t>
  </si>
  <si>
    <t>5MM STUD</t>
  </si>
  <si>
    <t>http://www.digikey.com/product-search/en?vendor=0&amp;keywords=7461383</t>
  </si>
  <si>
    <t>Q15028-013</t>
  </si>
  <si>
    <t>48391-0003</t>
  </si>
  <si>
    <t>http://www.digikey.com/product-detail/en/0483910003/WM10411CT-ND/4701501</t>
  </si>
  <si>
    <t>Q12004-014</t>
  </si>
  <si>
    <t>LQM2HPN2R2MG0L</t>
  </si>
  <si>
    <t>http://www.digikey.com/product-detail/en/LQM2HPN2R2MG0L/490-5114-1-ND/1893677</t>
  </si>
  <si>
    <t>Q12004-015</t>
  </si>
  <si>
    <t>1uH</t>
  </si>
  <si>
    <t>LQM2HPN1R0MJ0L</t>
  </si>
  <si>
    <t>http://www.digikey.com/product-detail/en/LQM2HPN1R0MJ0L/490-6699-1-ND/3845896</t>
  </si>
  <si>
    <t>Q12004-016</t>
  </si>
  <si>
    <t>5.6nH</t>
  </si>
  <si>
    <t>HK10055N6S-T</t>
  </si>
  <si>
    <t>http://www.digikey.com/product-detail/en/HK10055N6S-T/587-1513-1-ND/1008128</t>
  </si>
  <si>
    <t>Q10018-210</t>
  </si>
  <si>
    <t>CRCW04021K50FKED</t>
  </si>
  <si>
    <t>http://www.digikey.com/product-detail/en/CRCW04021K50FKED/541-1.50KLCT-ND/1183141</t>
  </si>
  <si>
    <t>Q23000-009</t>
  </si>
  <si>
    <t>CC3100</t>
  </si>
  <si>
    <t>CC3100R11MRGC</t>
  </si>
  <si>
    <t>http://www.digikey.com/product-detail/en/CC3100R11MRGC/296-38010-ND/4959127</t>
  </si>
  <si>
    <t>Q19000-022</t>
  </si>
  <si>
    <t>8M (1M x 8)</t>
  </si>
  <si>
    <t>M25PX80-VMN6TP</t>
  </si>
  <si>
    <t>Micron</t>
  </si>
  <si>
    <t>http://www.digikey.com/product-detail/en/M25PX80-VMN6TP/M25PX80-VMN6TPCT-ND/2062368</t>
  </si>
  <si>
    <t>Q19012-021</t>
  </si>
  <si>
    <t>TPS2041BD</t>
  </si>
  <si>
    <t>http://www.digikey.com/product-detail/en/TPS2041BDR/296-26907-1-ND/2255214</t>
  </si>
  <si>
    <t>Q12000-009</t>
  </si>
  <si>
    <t>32.768kHz</t>
  </si>
  <si>
    <t>ABS07-32.768KHZ-T</t>
  </si>
  <si>
    <t>http://www.digikey.com/product-detail/en/ABS07-32.768KHZ-T/535-9542-1-ND/1237009</t>
  </si>
  <si>
    <t>Q12000-010</t>
  </si>
  <si>
    <t>40MHz</t>
  </si>
  <si>
    <t>ABM8G-40.000MHZ-B4Y-T</t>
  </si>
  <si>
    <t>http://www.digikey.com/product-detail/en/ABM8G-40.000MHZ-B4Y-T/535-10304-1-ND/2218117</t>
  </si>
  <si>
    <t>ABM8G-27.000MHZ-D2Y-T</t>
  </si>
  <si>
    <t>http://www.digikey.com/product-detail/en/ABM8G-27.000MHZ-18-D2Y-T/535-10277-1-ND/2218090</t>
  </si>
  <si>
    <t>Q11003-053</t>
  </si>
  <si>
    <t xml:space="preserve">C1005X5R1C105K050BC </t>
  </si>
  <si>
    <t>http://www.digikey.com/product-detail/en/C1005X5R1C105K050BC/445-4978-2-ND/2093246</t>
  </si>
  <si>
    <t>Q11003-055</t>
  </si>
  <si>
    <t>GRM155R61C333KA01D</t>
  </si>
  <si>
    <t>http://www.digikey.com/product-detail/en/GRM155R61C333KA01D/490-5416-1-ND/2175223</t>
  </si>
  <si>
    <t>Q11003-057</t>
  </si>
  <si>
    <t>C1005JB1E105K050BC</t>
  </si>
  <si>
    <t>http://www.digikey.com/product-detail/en/C1005JB1E105K050BC/445-10952-1-ND/3952618</t>
  </si>
  <si>
    <t>Q11003-056</t>
  </si>
  <si>
    <t>C1005X5R1C474K050BC</t>
  </si>
  <si>
    <t>http://www.digikey.com/product-detail/en/C1005X5R1C474K050BC/445-4976-1-ND/2093590</t>
  </si>
  <si>
    <t>Q11003-054</t>
  </si>
  <si>
    <t>C1005X5R1H104K050BB</t>
  </si>
  <si>
    <t>http://www.digikey.com/product-detail/en/C1005X5R1H104K050BB/445-5942-1-ND/2443982</t>
  </si>
  <si>
    <t>Q11004-025</t>
  </si>
  <si>
    <t>C1005C0G1H180J050BA</t>
  </si>
  <si>
    <t>http://www.digikey.com/product-detail/en/C1005C0G1H180J050BA/445-1238-1-ND/567717</t>
  </si>
  <si>
    <t>Q15024-032</t>
  </si>
  <si>
    <t>20021121-00010C4LF</t>
  </si>
  <si>
    <t>FCI</t>
  </si>
  <si>
    <t>http://www.digikey.com/product-detail/en/20021121-00010C4LF/609-3695-1-ND/2209147</t>
  </si>
  <si>
    <t>Q10018-400</t>
  </si>
  <si>
    <t>RC1005F1433CS</t>
  </si>
  <si>
    <t>http://www.digikey.com/product-detail/en/RC1005F1433CS/1276-4215-1-ND/3967187</t>
  </si>
  <si>
    <t>Q10034-136</t>
  </si>
  <si>
    <t>ERJ-2RKF2550X</t>
  </si>
  <si>
    <t>http://www.digikey.com/product-detail/en/ERJ-2RKF2550X/P255LCT-ND/194293</t>
  </si>
  <si>
    <t>Q10018-502</t>
  </si>
  <si>
    <t>RC1005F1R1CS</t>
  </si>
  <si>
    <t>http://www.digikey.com/product-detail/en/RC1005F1R1CS/1276-3859-1-ND/3966831</t>
  </si>
  <si>
    <t>Q10015-519</t>
  </si>
  <si>
    <t>9.1K</t>
  </si>
  <si>
    <t>0..01711</t>
  </si>
  <si>
    <t>CRCW06039K10FKEA</t>
  </si>
  <si>
    <t>http://www.digikey.com/product-detail/en/CRCW06039K10FKEA/541-9.10KHCT-ND/1179920</t>
  </si>
  <si>
    <t>Q10018-504</t>
  </si>
  <si>
    <t>RC1005F1R8CS</t>
  </si>
  <si>
    <t>http://www.digikey.com/product-detail/en/RC1005F1R8CS/1276-3864-1-ND/3966836</t>
  </si>
  <si>
    <t>Q10015-283</t>
  </si>
  <si>
    <t>8.66K</t>
  </si>
  <si>
    <t>CRCW06038k66FKEA</t>
  </si>
  <si>
    <t>http://www.digikey.com/product-detail/en/CRCW06038K66FKEA/541-8.66KHCT-ND/1179917</t>
  </si>
  <si>
    <t>Q10015-277</t>
  </si>
  <si>
    <t>7.5K</t>
  </si>
  <si>
    <t>ERJ-3EKF7501V</t>
  </si>
  <si>
    <t>http://www.digikey.com/product-detail/en/ERJ-3EKF7501V/P7.50KHCT-ND/198490</t>
  </si>
  <si>
    <t>Q10012-335</t>
  </si>
  <si>
    <t>CRCW040230K1FKED</t>
  </si>
  <si>
    <t>http://www.digikey.com/product-detail/en/CRCW040230K1FKED/541-30.1KLCT-ND/1183290</t>
  </si>
  <si>
    <t>Q10018-319</t>
  </si>
  <si>
    <t>CRCW040220K5FKED</t>
  </si>
  <si>
    <t>http://www.digikey.com/product-detail/en/CRCW040220K5FKED/541-20.5KLCT-ND/1183270</t>
  </si>
  <si>
    <t>Q10012-123</t>
  </si>
  <si>
    <t>CRCW0402475RFKED</t>
  </si>
  <si>
    <t>http://www.digikey.com/product-detail/en/CRCW0402475RFKED/541-475LCT-ND/1183086</t>
  </si>
  <si>
    <t>Q10018-117</t>
  </si>
  <si>
    <t>CRCW0402162RFK</t>
  </si>
  <si>
    <t>http://www.digikey.com/product-detail/en/CRCW0402162RFKED/541-162LCT-ND/1183031</t>
  </si>
  <si>
    <t>Q10012-340</t>
  </si>
  <si>
    <t>34.0K</t>
  </si>
  <si>
    <t>RMCF0402FT34K0</t>
  </si>
  <si>
    <t>http://www.digikey.com/product-detail/en/RMCF0402FT34K0/RMCF0402FT34K0CT-ND/4425008</t>
  </si>
  <si>
    <t>Q10018-043</t>
  </si>
  <si>
    <t>CRCW040227R4FK</t>
  </si>
  <si>
    <t>http://www.digikey.com/product-detail/en/CRCW040227R4FKED/541-27.4LCT-ND/1182943</t>
  </si>
  <si>
    <t>Q10012-343</t>
  </si>
  <si>
    <t>CRCW040236K5FKED</t>
  </si>
  <si>
    <t>http://www.digikey.com/product-detail/en/CRCW040236K5FKED/541-36.5KLCT-ND/1183300</t>
  </si>
  <si>
    <t>Q10015-373</t>
  </si>
  <si>
    <t>75K</t>
  </si>
  <si>
    <t>RC0603FR-0775KL</t>
  </si>
  <si>
    <t>http://www.digikey.com/product-detail/en/RC0603FR-0775KL/311-75.0KHRCT-ND/730325</t>
  </si>
  <si>
    <t>ERJ-2RKF1000X</t>
  </si>
  <si>
    <t>http://www.digikey.com/product-detail/en/ERJ-2RKF1000X/P100LCT-ND/194126</t>
  </si>
  <si>
    <t>Q10008-281</t>
  </si>
  <si>
    <t>8.25K</t>
  </si>
  <si>
    <t>CRCW25128K25FKEG</t>
  </si>
  <si>
    <t>http://www.digikey.com/product-detail/en/CRCW25128K25FKEG/541-8.25KAFTR-ND/1173659</t>
  </si>
  <si>
    <t>Q10018-343</t>
  </si>
  <si>
    <t>Q10018-340</t>
  </si>
  <si>
    <t>34K</t>
  </si>
  <si>
    <t>CRCW040234K0FKED</t>
  </si>
  <si>
    <t>http://www.digikey.com/product-detail/en/CRCW040234K0FKED/541-34.0KLCT-ND/1183296</t>
  </si>
  <si>
    <t>LMK105BJ225MV-F</t>
  </si>
  <si>
    <t>http://www.digikey.com/product-detail/en/LMK105BJ225MV-F/587-3153-1-ND/2774767</t>
  </si>
  <si>
    <t>C0402C102K5RACTU</t>
  </si>
  <si>
    <t>http://www.digikey.com/product-detail/en/C0402C102K5RACTU/399-1032-1-ND/411307</t>
  </si>
  <si>
    <t>C0603C271J5GACTU</t>
  </si>
  <si>
    <t>http://www.digikey.com/product-detail/en/C0603C271J5GACTU/399-1067-1-ND/411342</t>
  </si>
  <si>
    <t>C0805C182K5RACTU</t>
  </si>
  <si>
    <t>http://www.digikey.com/product-detail/en/C0805C182K5RACTU/399-9184-1-ND/3522702</t>
  </si>
  <si>
    <t>GRM21BR61E106KA73L</t>
  </si>
  <si>
    <t>http://www.digikey.com/product-detail/en/GRM21BR61E106KA73L/490-5523-1-ND/2334919</t>
  </si>
  <si>
    <t>C2012X5R1H475K125AB</t>
  </si>
  <si>
    <t>http://www.digikey.com/product-detail/en/C2012X5R1H475K125AB/445-5980-1-ND/2444021</t>
  </si>
  <si>
    <t>http://www.digikey.com/product-detail/en/C1608X7R1H473K080AA/445-1313-1-ND/567686</t>
  </si>
  <si>
    <t>06035A101JAT2A</t>
  </si>
  <si>
    <t>http://www.digikey.com/product-detail/en/06035A101JAT2A/478-1175-1-ND/564207</t>
  </si>
  <si>
    <t>C0201C104K9PACTU</t>
  </si>
  <si>
    <t>http://www.digikey.com/product-detail/en/C0201C104K9PACTU/399-7743-1-ND/3471466</t>
  </si>
  <si>
    <t>ES1D-13-F</t>
  </si>
  <si>
    <t>http://www.digikey.com/product-detail/en/ES1D-13-F/ES1D-FDICT-ND/768882</t>
  </si>
  <si>
    <t xml:space="preserve">SMAJ70A-13-F </t>
  </si>
  <si>
    <t>http://www.digikey.com/product-detail/en/SMAJ70A-13-F/SMAJ70A-FDICT-ND/724996</t>
  </si>
  <si>
    <t>LI0805H151R-10</t>
  </si>
  <si>
    <t>LAIRD</t>
  </si>
  <si>
    <t>http://www.digikey.com/product-detail/en/LI0805H151R-10/240-2384-1-ND/806744</t>
  </si>
  <si>
    <r>
      <t xml:space="preserve">22-28-4043 </t>
    </r>
    <r>
      <rPr>
        <sz val="10"/>
        <color indexed="57"/>
        <rFont val="Arial"/>
        <family val="2"/>
      </rPr>
      <t/>
    </r>
  </si>
  <si>
    <t>http://www.digikey.com/product-search/en?vendor=0&amp;keywords=22-28-4043</t>
  </si>
  <si>
    <t>http://www.digikey.com/product-search/en?keywords=43045-0421</t>
  </si>
  <si>
    <t>Q17013-001</t>
  </si>
  <si>
    <t>JUMPER</t>
  </si>
  <si>
    <t>ME-100</t>
  </si>
  <si>
    <t>Aries</t>
  </si>
  <si>
    <t>http://www.digikey.com/product-search/en/connectors-interconnects/shunts-jumpers/1441960?k=ME-100</t>
  </si>
  <si>
    <t>114-00841-68</t>
  </si>
  <si>
    <t>Amphenol</t>
  </si>
  <si>
    <t>http://www.digikey.com/product-detail/en/114-00841-68/114-00841-68-1-ND/2187101</t>
  </si>
  <si>
    <t>Per 1500</t>
  </si>
  <si>
    <t>http://www.digikey.com/product-search/en?vendor=0&amp;keywords=54104-4031</t>
  </si>
  <si>
    <t>Q15007-009</t>
  </si>
  <si>
    <t>JUMPER1</t>
  </si>
  <si>
    <t>103239-2</t>
  </si>
  <si>
    <t>http://www.digikey.com/product-detail/en/4-103239-0-02/A26512-02-ND/299045</t>
  </si>
  <si>
    <t>Per 1</t>
  </si>
  <si>
    <t>FTR-110-03-G-D-06</t>
  </si>
  <si>
    <t>Samtech</t>
  </si>
  <si>
    <t>http://www.digikey.com/product-search/en?vendor=0&amp;keywords=FTR-110-03-G-D-06</t>
  </si>
  <si>
    <t>Q15028-009</t>
  </si>
  <si>
    <t>MOLEX 52793-0470</t>
  </si>
  <si>
    <t>http://www.digikey.com/product-detail/en/0527930470/WM3387CT-ND/2405608</t>
  </si>
  <si>
    <t>http://www.digikey.com/product-search/en?KeyWords=MUSB-A511-00&amp;WT.z_header=search_go</t>
  </si>
  <si>
    <t>http://www.digikey.com/product-search/en?vendor=0&amp;keywords=MUSBB55104</t>
  </si>
  <si>
    <t>VLCF5020T-4R7N1R4</t>
  </si>
  <si>
    <t>http://www.digikey.com/product-detail/en/VLCF5020T-4R7N1R4/445-3196-1-ND/1132837</t>
  </si>
  <si>
    <t xml:space="preserve">VLCF5020T-2R2N2R6-3 </t>
  </si>
  <si>
    <t>http://www.digikey.com/product-detail/en/VLCF5020T-2R2N2R6-3/445-4557-1-ND/2046840</t>
  </si>
  <si>
    <t xml:space="preserve">SRR1210-270M </t>
  </si>
  <si>
    <t>http://www.digikey.com/product-detail/en/SRR1210-270M/SRR1210-270MCT-ND/2793212</t>
  </si>
  <si>
    <t>Alpha &amp; Omega</t>
  </si>
  <si>
    <t>http://www.digikey.com/product-detail/en/AO3422/785-1015-1-ND/1855957</t>
  </si>
  <si>
    <t>TDB</t>
  </si>
  <si>
    <t xml:space="preserve">Lightning Touchscreen UI PCB </t>
  </si>
  <si>
    <t>TENNANT</t>
  </si>
  <si>
    <t>http://www.digikey.com/product-detail/en/2N7002-7-F/2N7002-FDICT-ND/717800</t>
  </si>
  <si>
    <t>EXB-2HV330JV</t>
  </si>
  <si>
    <t>http://www.digikey.com/product-detail/en/EXB-2HV330JV/Y1330CT-ND/285363</t>
  </si>
  <si>
    <t>47uF 100V</t>
  </si>
  <si>
    <t>EEV-FK2A470Q</t>
  </si>
  <si>
    <t>http://www.digikey.com/product-detail/en/EEV-FK2A470Q/PCE3497TR-ND/396309</t>
  </si>
  <si>
    <t>0.1uF 16V 0402</t>
  </si>
  <si>
    <t>ERJ-2RKF33R0X</t>
  </si>
  <si>
    <t>http://www.digikey.com/product-detail/en/ERJ-2RKF33R0X/P33.0LCT-ND/1746675</t>
  </si>
  <si>
    <t>ERJ-3EKF10R0V</t>
  </si>
  <si>
    <t>http://www.digikey.com/product-detail/en/ERJ-3EKF10R0V/P10.0HCT-ND/198100</t>
  </si>
  <si>
    <t>RC1608F3R0CS</t>
  </si>
  <si>
    <t>http://www.digikey.com/product-detail/en/RC1608F3R0CS/1276-4479-1-ND/3967451</t>
  </si>
  <si>
    <t>ERJ-2RKF56R0X</t>
  </si>
  <si>
    <t>http://www.digikey.com/product-detail/en/ERJ-2RKF56R0X/P56.0LCT-ND/1746705</t>
  </si>
  <si>
    <t>ERJ-2RKF37R4X</t>
  </si>
  <si>
    <t>http://www.digikey.com/product-detail/en/ERJ-2RKF37R4X/P37.4LCT-ND/194368</t>
  </si>
  <si>
    <t>ERJ-2RKF19R1X</t>
  </si>
  <si>
    <t>http://www.digikey.com/product-detail/en/ERJ-2RKF19R1X/P19.1LCT-ND/194225</t>
  </si>
  <si>
    <t>RC0603FR-0760K4L</t>
  </si>
  <si>
    <t>http://www.digikey.com/product-detail/en/RC0603FR-0760K4L/311-60.4KHRCT-ND/730275</t>
  </si>
  <si>
    <t>ERJ-2RKF2400X</t>
  </si>
  <si>
    <t>http://www.digikey.com/product-detail/en/ERJ-2RKF2400X/P240LCT-ND/1746656</t>
  </si>
  <si>
    <t>RC0402FR-072KL</t>
  </si>
  <si>
    <t>http://www.digikey.com/product-detail/en/RC0402FR-072KL/311-2KLRCT-ND/2827883</t>
  </si>
  <si>
    <t>CRCW040249R9FKED</t>
  </si>
  <si>
    <t>http://www.digikey.com/product-detail/en/CRCW040249R9FKED/541-49.9LCT-ND/1182974</t>
  </si>
  <si>
    <t>KSC421G 70SH LFS</t>
  </si>
  <si>
    <t>KSC421G-70SH-LFS</t>
  </si>
  <si>
    <t>C&amp;K</t>
  </si>
  <si>
    <t>http://www.digikey.com/product-detail/en/KSC421G%2070SH%20LFS/401-1779-2-ND/1003843</t>
  </si>
  <si>
    <t>http://www.digikey.com/product-detail/en/TPS61081DRCR/296-28007-1-ND/2451302</t>
  </si>
  <si>
    <t>http://www.digikey.com/product-detail/en/TPS78633KTTT/296-14426-2-ND/550684</t>
  </si>
  <si>
    <t>http://www.digikey.com/product-detail/en/TW8824AT-TA1-GRT/TW8824AT-TA1-GRTTR-ND/5246087</t>
  </si>
  <si>
    <t>Diodes Incorporated</t>
  </si>
  <si>
    <t>CAT24C256WI-G</t>
  </si>
  <si>
    <t>http://www.digikey.com/product-detail/en/CAT24C256WI-GT3/CAT24C256WI-GT3OSCT-ND/2704982</t>
  </si>
  <si>
    <t>TPS65910A3A1RSL</t>
  </si>
  <si>
    <t>http://www.digikey.com/product-detail/en/TPS65910A3A1RSLR/296-37685-1-ND/4833917</t>
  </si>
  <si>
    <t>AM3352BZCZ60</t>
  </si>
  <si>
    <t>http://www.digikey.com/product-search/en?vendor=0&amp;keywords=AM3352BZCZ60</t>
  </si>
  <si>
    <t>National Semiconductor</t>
  </si>
  <si>
    <t>http://www.digikey.com/product-search/en?vendor=0&amp;keywords=LM5576MH%2FNOPB</t>
  </si>
  <si>
    <t>LM4128BMF-1.8/NOPB</t>
  </si>
  <si>
    <t>http://www.digikey.com/product-detail/en/LM4128BMF-1.8%2FNOPB/LM4128BMF-1.8%2FNOPBCT-ND/1284520</t>
  </si>
  <si>
    <t>http://www.digikey.com/product-detail/en/MT41J128M16JT-125:K%20TR/557-1611-1-ND/4172109</t>
  </si>
  <si>
    <t>TPS2051BDR</t>
  </si>
  <si>
    <t>http://www.digikey.com/product-detail/en/TPS2051BDR/296-16987-1-ND/655599</t>
  </si>
  <si>
    <t>24MHz 18pF</t>
  </si>
  <si>
    <t>ABMM-24.000MHz-B2-T</t>
  </si>
  <si>
    <t>ABRACON</t>
  </si>
  <si>
    <t>http://www.digikey.com/product-search/en?vendor=0&amp;keywords=ABMM-24.000MHz-B2-T</t>
  </si>
  <si>
    <t>Q10015-340</t>
  </si>
  <si>
    <t>RC0603FR-0734KL</t>
  </si>
  <si>
    <t>http://www.digikey.com/product-detail/en/RC0603FR-0734KL/311-34.0KHRCT-ND/730114</t>
  </si>
  <si>
    <t>Q19064-007</t>
  </si>
  <si>
    <t>IC MICROCONTROLLER SMD MCU 32BIT 256KB FLSH, TQFP-100</t>
  </si>
  <si>
    <t>TM4C1231H6PZI</t>
  </si>
  <si>
    <t>http://www.digikey.com/product-detail/en/TM4C1231H6PZI/296-35810-ND/4036424</t>
  </si>
  <si>
    <t>6.2PF 50V NP0 0402</t>
  </si>
  <si>
    <t>Q10015-286</t>
  </si>
  <si>
    <t>9.31K</t>
  </si>
  <si>
    <t>ERJ-3EKF9311V</t>
  </si>
  <si>
    <t>http://www.digikey.com/product-detail/en/ERJ-3EKF9311V/P9.31KHCT-ND/198542</t>
  </si>
  <si>
    <t>Q19062-004</t>
  </si>
  <si>
    <t>IC SMD 8-BIT SHIFT REGISTER 14-SOIC</t>
  </si>
  <si>
    <t>SN74HC164DR</t>
  </si>
  <si>
    <t>http://www.digikey.com/product-detail/en/SN74HC164DR/296-14838-1-ND/562706</t>
  </si>
  <si>
    <t>IC SWITCH QUAD 1X1 14SOIC</t>
  </si>
  <si>
    <t>SN74HC4066</t>
  </si>
  <si>
    <t>http://www.digikey.com/product-detail/en/SN74HC4066DR/296-14854-6-ND/747911</t>
  </si>
  <si>
    <t>Q10015-370</t>
  </si>
  <si>
    <t>69.8K</t>
  </si>
  <si>
    <t>ERJ-3EKF6982V</t>
  </si>
  <si>
    <t>http://www.digikey.com/product-detail/en/ERJ-3EKF6982V/P69.8KHCT-ND/198485</t>
  </si>
  <si>
    <t>Q10036-558</t>
  </si>
  <si>
    <t>ERJ-8BWFR027V</t>
  </si>
  <si>
    <t>http://www.digikey.com/product-detail/en/ERJ-8BWFR027V/P.027AUCT-ND/1711692</t>
  </si>
  <si>
    <t>Q15020-046</t>
  </si>
  <si>
    <t>CONN, HDR, MINI FIT JR, 12 PIN, TIN, RA</t>
  </si>
  <si>
    <t>39-30-1120</t>
  </si>
  <si>
    <t>http://www.digikey.com/product-search/en?vendor=0&amp;keywords=39-30-1120</t>
  </si>
  <si>
    <t>Q10015-200</t>
  </si>
  <si>
    <t>1.18K</t>
  </si>
  <si>
    <t>ERJ-3EKF1181V</t>
  </si>
  <si>
    <t>http://www.digikey.com/product-detail/en/ERJ-3EKF1181V/P1.18KHCT-ND/198078</t>
  </si>
  <si>
    <t>Q10015-229</t>
  </si>
  <si>
    <t>2.37K</t>
  </si>
  <si>
    <t>ERJ-3EKF2371V</t>
  </si>
  <si>
    <t>http://www.digikey.com/product-detail/en/ERJ-3EKF2371V/P2.37KHCT-ND/198226</t>
  </si>
  <si>
    <t>Q10015-163</t>
  </si>
  <si>
    <t>ERJ-3EKF4870V</t>
  </si>
  <si>
    <t>http://www.digikey.com/product-detail/en/ERJ-3EKF4870V/P487HCT-ND/198410</t>
  </si>
  <si>
    <t>Q10015-192</t>
  </si>
  <si>
    <t>ERJ-3EKF9760V</t>
  </si>
  <si>
    <t>http://www.digikey.com/product-detail/en/ERJ-3EKF9760V/P976HCT-ND/198559</t>
  </si>
  <si>
    <t>Q10015-221</t>
  </si>
  <si>
    <t>1.96K</t>
  </si>
  <si>
    <t>ERJ-3EKF1961V</t>
  </si>
  <si>
    <t>http://www.digikey.com/product-detail/en/ERJ-3EKF1961V/P1.96KHCT-ND/198099</t>
  </si>
  <si>
    <t>Q10015-249</t>
  </si>
  <si>
    <t>3.83K</t>
  </si>
  <si>
    <t>ERJ-3EKF3831V</t>
  </si>
  <si>
    <t>http://www.digikey.com/product-detail/en/ERJ-3EKF3831V/P3.83KHCT-ND/198316</t>
  </si>
  <si>
    <t>Q10015-257</t>
  </si>
  <si>
    <t>4.64K</t>
  </si>
  <si>
    <t>ERJ-3EKF4641V</t>
  </si>
  <si>
    <t>http://www.digikey.com/product-detail/en/ERJ-3EKF4641V/P4.64KHCT-ND/198370</t>
  </si>
  <si>
    <t>Q10015-278</t>
  </si>
  <si>
    <t>7.68K</t>
  </si>
  <si>
    <t>ERJ-3EKF7681V</t>
  </si>
  <si>
    <t>http://www.digikey.com/product-detail/en/ERJ-3EKF7681V/P7.68KHCT-ND/198491</t>
  </si>
  <si>
    <t>Q10015-307</t>
  </si>
  <si>
    <t>15.4K</t>
  </si>
  <si>
    <t>ERJ-3EKF1542V</t>
  </si>
  <si>
    <t>http://www.digikey.com/product-detail/en/ERJ-3EKF1542V/P15.4KHCT-ND/198174</t>
  </si>
  <si>
    <t>30.9K</t>
  </si>
  <si>
    <t>Q10015-315</t>
  </si>
  <si>
    <t>18.7K</t>
  </si>
  <si>
    <t>ERJ-3EKF1872V</t>
  </si>
  <si>
    <t>http://www.digikey.com/product-detail/en/ERJ-3EKF1872V/P18.7KHCT-ND/198206</t>
  </si>
  <si>
    <t>Q10015-344</t>
  </si>
  <si>
    <t>37.4K</t>
  </si>
  <si>
    <t>ERJ-3EKF3742V</t>
  </si>
  <si>
    <t>http://www.digikey.com/product-detail/en/ERJ-3EKF3742V/P37.4KHCT-ND/198355</t>
  </si>
  <si>
    <t>ERJ-3EKF7502V</t>
  </si>
  <si>
    <t>http://www.digikey.com/product-detail/en/ERJ-3EKF7502V/P75.0KHCT-ND/198503</t>
  </si>
  <si>
    <t>Q10015-402</t>
  </si>
  <si>
    <t>150K</t>
  </si>
  <si>
    <t>ERJ-3EKF1503V</t>
  </si>
  <si>
    <t>http://www.digikey.com/product-detail/en/ERJ-3EKF1503V/P150KHCT-ND/198178</t>
  </si>
  <si>
    <t>Q10015-301</t>
  </si>
  <si>
    <t>13.3K</t>
  </si>
  <si>
    <t>ERJ-3EKF1332V</t>
  </si>
  <si>
    <t>http://www.digikey.com/product-detail/en/ERJ-3EKF1332V/P13.3KHCT-ND/198150</t>
  </si>
  <si>
    <t>Q10015-401</t>
  </si>
  <si>
    <t>147K</t>
  </si>
  <si>
    <t>ERJ-3EKF1473V</t>
  </si>
  <si>
    <t>http://www.digikey.com/product-detail/en/ERJ-3EKF1473V/P147KHCT-ND/198170</t>
  </si>
  <si>
    <t>Q10015-161</t>
  </si>
  <si>
    <t>ERJ-3EKF4640V</t>
  </si>
  <si>
    <t>http://www.digikey.com/product-detail/en/ERJ-3EKF4640V/P464HCT-ND/198401</t>
  </si>
  <si>
    <t>Q10015-423</t>
  </si>
  <si>
    <t>Q10015-410</t>
  </si>
  <si>
    <t>182K</t>
  </si>
  <si>
    <t>ERJ-3EKF1823V</t>
  </si>
  <si>
    <t>http://www.digikey.com/product-detail/en/ERJ-3EKF1823V/P182KHCT-ND/198208</t>
  </si>
  <si>
    <t>ERJ-3EKF1103V</t>
  </si>
  <si>
    <t>http://www.digikey.com/product-detail/en/ERJ-3EKF1103V/P110KHCT-ND/198128</t>
  </si>
  <si>
    <t>Q10015-360</t>
  </si>
  <si>
    <t>54.9K</t>
  </si>
  <si>
    <t>ERJ-3EKF5492V</t>
  </si>
  <si>
    <t>http://www.digikey.com/product-detail/en/ERJ-3EKF5492V/P54.9KHCT-ND/198436</t>
  </si>
  <si>
    <t>ERJ-3EKF2742V</t>
  </si>
  <si>
    <t>http://www.digikey.com/product-detail/en/ERJ-3EKF2742V/P27.4KHCT-ND/198290</t>
  </si>
  <si>
    <t>Q10015-302</t>
  </si>
  <si>
    <t>13.7K</t>
  </si>
  <si>
    <t>ERJ-3EKF1372V</t>
  </si>
  <si>
    <t>http://www.digikey.com/product-detail/en/ERJ-3EKF1372V/P13.7KHCT-ND/198152</t>
  </si>
  <si>
    <t>Q10015-273</t>
  </si>
  <si>
    <t>6.81K</t>
  </si>
  <si>
    <t>ERJ-3EKF6811V</t>
  </si>
  <si>
    <t>http://www.digikey.com/product-detail/en/ERJ-3EKF6811V/P6.81KHCT-ND/198458</t>
  </si>
  <si>
    <t>Q10015-244</t>
  </si>
  <si>
    <t>3.4K</t>
  </si>
  <si>
    <t>ERJ-3EKF3401V</t>
  </si>
  <si>
    <t>http://www.digikey.com/product-detail/en/ERJ-3EKF3401V/P3.40KHCT-ND/198311</t>
  </si>
  <si>
    <t>Q10015-215</t>
  </si>
  <si>
    <t>1.69K</t>
  </si>
  <si>
    <t>ERJ-3EKF1691V</t>
  </si>
  <si>
    <t>http://www.digikey.com/product-detail/en/ERJ-3EKF1691V/P1.69KHCT-ND/198093</t>
  </si>
  <si>
    <t>Q10015-187</t>
  </si>
  <si>
    <t>ERJ-3EKF8660V</t>
  </si>
  <si>
    <t>http://www.digikey.com/product-detail/en/ERJ-3EKF8660V/P866HCT-ND/198535</t>
  </si>
  <si>
    <t>Q10015-113</t>
  </si>
  <si>
    <t>ERJ-3EKF1470V</t>
  </si>
  <si>
    <t>http://www.digikey.com/product-detail/en/ERJ-3EKF1470V/P147HCT-ND/198169</t>
  </si>
  <si>
    <t>Q10015-141</t>
  </si>
  <si>
    <t>ERJ-3EKF2870V</t>
  </si>
  <si>
    <t>http://www.digikey.com/product-detail/en/ERJ-3EKF2870V/P287HCT-ND/198300</t>
  </si>
  <si>
    <t>Q10015-170</t>
  </si>
  <si>
    <t>ERJ-3EKF5760V</t>
  </si>
  <si>
    <t>http://www.digikey.com/product-detail/en/ERJ-3EKF5760V/P576HCT-ND/198446</t>
  </si>
  <si>
    <t>Q10015-199</t>
  </si>
  <si>
    <t>1.15K</t>
  </si>
  <si>
    <t>ERJ-3EKF1151V</t>
  </si>
  <si>
    <t>http://www.digikey.com/product-detail/en/ERJ-3EKF1151V/P1.15KHCT-ND/198077</t>
  </si>
  <si>
    <t>Q10015-228</t>
  </si>
  <si>
    <t>2.32K</t>
  </si>
  <si>
    <t>ERJ-3EKF2321V</t>
  </si>
  <si>
    <t>http://www.digikey.com/product-detail/en/ERJ-3EKF2321V/P2.32KHCT-ND/198225</t>
  </si>
  <si>
    <t>Q10015-333</t>
  </si>
  <si>
    <t>28.7K</t>
  </si>
  <si>
    <t>ERJ-3EKF2872V</t>
  </si>
  <si>
    <t>http://www.digikey.com/product-detail/en/ERJ-3EKF2872V/P28.7KHCT-ND/198297</t>
  </si>
  <si>
    <t>Q19064-008</t>
  </si>
  <si>
    <t>MICROCONTROLLER, SMT, TQFP-100</t>
  </si>
  <si>
    <t xml:space="preserve">TM4C123BH6PZI </t>
  </si>
  <si>
    <t>http://www.digikey.com/product-detail/en/TM4C123BH6PZI/296-35838-ND/4036452</t>
  </si>
  <si>
    <t>Q19067-005</t>
  </si>
  <si>
    <t>SWITCHING REG 0.6A, SMT, SOT-6</t>
  </si>
  <si>
    <t>LMR16006XDDCR</t>
  </si>
  <si>
    <t>http://www.digikey.com/product-detail/en/LMR16006XDDCR/296-40293-1-ND/5178170</t>
  </si>
  <si>
    <t>Q10015-300</t>
  </si>
  <si>
    <t>13K</t>
  </si>
  <si>
    <t>ERJ-3EKF1302V</t>
  </si>
  <si>
    <t>http://www.digikey.com/product-detail/en/ERJ-3EKF1302V/P13.0KHCT-ND/198148</t>
  </si>
  <si>
    <t>Q11004-029</t>
  </si>
  <si>
    <t xml:space="preserve">39pF NPO 0603 </t>
  </si>
  <si>
    <t>GRM1885C1H390JA01D</t>
  </si>
  <si>
    <t>http://www.digikey.com/product-detail/en/GRM1885C1H390JA01D/490-1417-1-ND/587622</t>
  </si>
  <si>
    <t>Q12004-017</t>
  </si>
  <si>
    <t>INDUCTOR POWER 8.2UH 5.05A SMD</t>
  </si>
  <si>
    <t>http://www.digikey.com/product-detail/en/7447797820/732-2213-1-ND/2175728</t>
  </si>
  <si>
    <t>Q10037-051</t>
  </si>
  <si>
    <t>120 ohms 3W</t>
  </si>
  <si>
    <t>7-1879021-5</t>
  </si>
  <si>
    <t>http://www.digikey.com/product-detail/en/7-1879021-5/A103613CT-ND/2730354</t>
  </si>
  <si>
    <t>Q11016-002</t>
  </si>
  <si>
    <t>MICROWAVE CAP CER 1PF 50V NP0 0402</t>
  </si>
  <si>
    <t>GJM1555C1H1R0BB01J</t>
  </si>
  <si>
    <t>http://www.digikey.com/product-detail/en/GJM1555C1H1R0BB01D/490-6073-2-ND/2592864</t>
  </si>
  <si>
    <t>Q11004-030</t>
  </si>
  <si>
    <t>CAP CER 1PF 50V 25% NP0 0402</t>
  </si>
  <si>
    <t>GRM1555C1H1R0CA01D</t>
  </si>
  <si>
    <t>http://www.digikey.com/product-search/en?KeyWords=GRM1555C1H1R0CZ01D&amp;WT.z_header=search_go</t>
  </si>
  <si>
    <t>Q11004-031</t>
  </si>
  <si>
    <t>CAP CER 12PF 50V 5% NP0 0402</t>
  </si>
  <si>
    <t>GRM1555C1H120JZ01D</t>
  </si>
  <si>
    <t>https://octopart.com/search?q=GRM1555C1H120JZ01D</t>
  </si>
  <si>
    <t>CAP CER 18PF 50V 5% NP0 0402</t>
  </si>
  <si>
    <t>CC0402JRNPO9BN180</t>
  </si>
  <si>
    <t>http://www.digikey.com/product-detail/en/CC0402JRNPO9BN180/311-1415-1-ND/2833721</t>
  </si>
  <si>
    <t>Q23000-010</t>
  </si>
  <si>
    <t>ANT BLUETOOTH W-LAN ZIGBEE WIMAX</t>
  </si>
  <si>
    <t xml:space="preserve">AH316M245001-T  </t>
  </si>
  <si>
    <t>http://www.digikey.com/product-detail/en/AH316M245001-T/587-2200-1-ND/2002898</t>
  </si>
  <si>
    <t>FIXED IND 5.6NH 430MA 230 MOHM</t>
  </si>
  <si>
    <t xml:space="preserve">HK10055N6S-T </t>
  </si>
  <si>
    <t>Q12004-018</t>
  </si>
  <si>
    <t>FIXED IND 3.6NH 170MA 500 MOHM</t>
  </si>
  <si>
    <t>LQP15MN3N6B02D</t>
  </si>
  <si>
    <t>http://www.digikey.com/product-detail/en/LQP15MN3N6B02D/490-6756-1-ND/3845953</t>
  </si>
  <si>
    <t>Q12004-019</t>
  </si>
  <si>
    <t>FIXED IND 2NH 300MA 100 MOHM SMD</t>
  </si>
  <si>
    <t>LQG15HS2N0S02D</t>
  </si>
  <si>
    <t>http://www.digikey.com/product-detail/en/LQG15HS2N0S02D/490-6569-6-ND/3846782</t>
  </si>
  <si>
    <t>Q12004-020</t>
  </si>
  <si>
    <t>FIXED IND 1NH 300MA 70 MOHM SMD</t>
  </si>
  <si>
    <t>LQG15HS1N0S02D</t>
  </si>
  <si>
    <t>http://www.digikey.com/product-detail/en/LQG15HS1N0S02D/490-2610-6-ND/1826430</t>
  </si>
  <si>
    <t>Q12004-021</t>
  </si>
  <si>
    <t>FIXED IND 3NH 300MA 170 MOHM SMD</t>
  </si>
  <si>
    <t xml:space="preserve"> LQG15HS3N0S02D</t>
  </si>
  <si>
    <t>http://www.digikey.com/product-detail/en/LQG15HS3N0S02D/490-6570-1-ND/3845767</t>
  </si>
  <si>
    <t>Q10018-351</t>
  </si>
  <si>
    <t>RMCF0402FT44K2</t>
  </si>
  <si>
    <t>http://www.digikey.com/product-detail/en/RMCF0402FT44K2/RMCF0402FT44K2CT-ND/2417694</t>
  </si>
  <si>
    <t>IC PWR DIST SWITCH SNGL SOT23-5</t>
  </si>
  <si>
    <t>TPS2041BDBVR</t>
  </si>
  <si>
    <t>http://www.digikey.com/product-detail/en/TPS2041BDBVR/296-21263-1-ND/1219984</t>
  </si>
  <si>
    <t>Q19064-009</t>
  </si>
  <si>
    <t>IC MICROCONTROLLER SMD MCU 32BIT 1024KB FLASH 128TQF</t>
  </si>
  <si>
    <t>TM4C1294NCPDTI3</t>
  </si>
  <si>
    <t>http://www.digikey.com/product-detail/en/TM4C1294NCPDTI3/296-38028-ND/4914951</t>
  </si>
  <si>
    <t>Q19058-012</t>
  </si>
  <si>
    <t>IC FLASH 8MBIT 75MHZ 8SO</t>
  </si>
  <si>
    <t xml:space="preserve">M25PX80-VMN6TP </t>
  </si>
  <si>
    <t>Micron Technology Inc</t>
  </si>
  <si>
    <t>Q23000-012</t>
  </si>
  <si>
    <t>MICROWAVE IC SOC BLUETOOTH SMART 40VQFN</t>
  </si>
  <si>
    <t>CC2540F256RHAR</t>
  </si>
  <si>
    <t>http://www.digikey.com/product-detail/en/CC2540F256RHAR/296-28232-1-ND/2534023</t>
  </si>
  <si>
    <t>Q12000-012</t>
  </si>
  <si>
    <t>CRYSTAL 32MHZ 10PF SMD</t>
  </si>
  <si>
    <t>Per 3000</t>
  </si>
  <si>
    <t xml:space="preserve">FA-128 32.0000MF20X-K5 </t>
  </si>
  <si>
    <t>Epson</t>
  </si>
  <si>
    <t>http://www.digikey.com/product-search/en?KeyWords=FA-128%2032.0000MF20X-K5&amp;WT.z_header=search_go</t>
  </si>
  <si>
    <t>Q12000-013</t>
  </si>
  <si>
    <t>CRYSTAL 40.000MHZ 8PF SMD</t>
  </si>
  <si>
    <t>Q24FA20H00396</t>
  </si>
  <si>
    <t>https://octopart.com/q24fa20h00396+fa-20h+40mhz+8pf-epson-57299014</t>
  </si>
  <si>
    <t>Q15028-014</t>
  </si>
  <si>
    <t>CON RCPT USB - micro AB 2.0 5 Position Surface Mount, Right Angle, Horizontal</t>
  </si>
  <si>
    <t xml:space="preserve">10104111-0001LF </t>
  </si>
  <si>
    <t>http://www.digikey.com/product-detail/en/10104111-0001LF/609-4053-2-ND/2350354</t>
  </si>
  <si>
    <t>Q11003-062</t>
  </si>
  <si>
    <t>CAP CER 470pF 50V 10% X7R 0603</t>
  </si>
  <si>
    <t>GRM188R71H471KA01D</t>
  </si>
  <si>
    <t>http://www.digikey.com/product-detail/en/GRM188R71H471KA01D/490-1489-1-ND/587829</t>
  </si>
  <si>
    <t>Q11003-063</t>
  </si>
  <si>
    <t>CAP CER 470pF 50V 10% X7R 0402</t>
  </si>
  <si>
    <t>GRM155R71H471KA01D</t>
  </si>
  <si>
    <t>http://www.digikey.com/product-detail/en/GRM155R71H471KA01D/490-1300-1-ND/587942</t>
  </si>
  <si>
    <t>Q10038-289</t>
  </si>
  <si>
    <t>THERMISTOR 10K OHM NTC 0603 SMD</t>
  </si>
  <si>
    <t>NCP18XH103F03RB</t>
  </si>
  <si>
    <t>http://www.digikey.com/product-detail/en/NCP18XH103F03RB/490-4800-1-ND/1644681</t>
  </si>
  <si>
    <t>Q19012-023</t>
  </si>
  <si>
    <t xml:space="preserve">IC REGULATOR SWITCHING 3.5A SMT SOIC8 w/PWR PAD BUCK ADJ </t>
  </si>
  <si>
    <t>TPS54360DDA</t>
  </si>
  <si>
    <t>http://www.digikey.com/product-detail/en/TPS54360DDAR/296-37676-1-ND/4833908</t>
  </si>
  <si>
    <t>Q10015-303</t>
  </si>
  <si>
    <t>RES SMD 14K 1% 1/10W 0603 TFLM</t>
  </si>
  <si>
    <t>RC0603FR-0714KL</t>
  </si>
  <si>
    <t>http://www.digikey.com/product-detail/en/RC0603FR-0714KL/311-14.0KHRCT-ND/729888</t>
  </si>
  <si>
    <t>Q19089-008</t>
  </si>
  <si>
    <t>MOSFET N-CH 60V 1.2A SOT23-3</t>
  </si>
  <si>
    <t>IRLML2060TRPBF</t>
  </si>
  <si>
    <t>International Rectifier</t>
  </si>
  <si>
    <t>http://www.digikey.com/product-detail/en/IRLML2060TRPBF/IRLML2060TRPBFCT-ND/2271917</t>
  </si>
  <si>
    <t>Q19006-006</t>
  </si>
  <si>
    <t>DIODE SMD SCHOT 5A 60V SMC</t>
  </si>
  <si>
    <t>B560C-13-F *PB1</t>
  </si>
  <si>
    <t>http://www.digikey.com/product-detail/en/B560C-13-F/B560C-FDICT-ND/768816</t>
  </si>
  <si>
    <t>Q11003-018</t>
  </si>
  <si>
    <t>CAP 0.1UF CERAMIC SMT 0603 16V +/-10% X7R</t>
  </si>
  <si>
    <t>C0603C104K4RACTU</t>
  </si>
  <si>
    <t>http://www.digikey.com/product-detail/en/C0603C104K4RACTU/399-1096-1-ND/411371</t>
  </si>
  <si>
    <t>Q11003-064</t>
  </si>
  <si>
    <t>CAP CER 10nF 50V 10% X7R 0402</t>
  </si>
  <si>
    <t>C0402C103K5RACTU 'PB1'</t>
  </si>
  <si>
    <t>http://www.digikey.com/product-detail/en/C0402C103K5RACTU/399-3066-1-ND/501995</t>
  </si>
  <si>
    <t>Q10015-326</t>
  </si>
  <si>
    <t>RES SMD  24.3K OHM 1/10W 1% 0603 TFLM</t>
  </si>
  <si>
    <t>Q10015-292</t>
  </si>
  <si>
    <t>RES SMD 1% 0.1W 0603 TLFM, 10.7K OHM</t>
  </si>
  <si>
    <t>Q10015-082</t>
  </si>
  <si>
    <t>RES SMD 69.8 OHM 1% 1/10W 0603 TFLM</t>
  </si>
  <si>
    <t>ERJ-3EKF69R8V</t>
  </si>
  <si>
    <t>http://www.digikey.com/product-detail/en/ERJ-3EKF69R8V/P69.8HCT-ND/198484</t>
  </si>
  <si>
    <t>Q19019-002</t>
  </si>
  <si>
    <t>IC SMD GATE NAND 1CH 3-INP SC-70-6</t>
  </si>
  <si>
    <t>SN74LVC1G10DCKR</t>
  </si>
  <si>
    <t>http://www.digikey.com/product-detail/en/SN74LVC1G10DCKR/296-17844-1-ND/739463</t>
  </si>
  <si>
    <t>Q11003-041</t>
  </si>
  <si>
    <t>CAP SMD 0.033UF X7R 25V 10% 0402</t>
  </si>
  <si>
    <t>Q10039-559</t>
  </si>
  <si>
    <t>RES SMD 0.3 OHM 1/3W 1% 1206</t>
  </si>
  <si>
    <t>RUT3216FR300CS</t>
  </si>
  <si>
    <t>http://www.digikey.com/product-detail/en/RUT3216FR300CS/1276-6178-1-ND/3969150</t>
  </si>
  <si>
    <t>Q10039-560</t>
  </si>
  <si>
    <t>RES SMD 3.24 OHM 1/4W 1% 1206</t>
  </si>
  <si>
    <t>CRCW12063R24FKEA</t>
  </si>
  <si>
    <t>http://www.digikey.com/product-detail/en/CRCW12063R24FKEA/541-3.24FFCT-ND/1962281</t>
  </si>
  <si>
    <t>Q10039-534</t>
  </si>
  <si>
    <t>RES SMD 0.1 OHM 1W 1% 1206</t>
  </si>
  <si>
    <t>RUW3216FR100CS</t>
  </si>
  <si>
    <t>http://www.digikey.com/product-detail/en/RUW3216FR100CS/1276-6187-1-ND/3969159</t>
  </si>
  <si>
    <t>Q11000-006</t>
  </si>
  <si>
    <t xml:space="preserve">CAP RADIAL1000UF ELECT KZE 50V 20% CYL ULTRA LOW IMPEDANCE </t>
  </si>
  <si>
    <t xml:space="preserve">EKZE500ELL102ML25S </t>
  </si>
  <si>
    <t xml:space="preserve">UNITED CHEMI-CON </t>
  </si>
  <si>
    <t>http://www.digikey.com/scripts/DkSearch/dksus.dll?Detail&amp;itemSeq=177300657&amp;uq=635742815302158313</t>
  </si>
  <si>
    <t>Q11004-015</t>
  </si>
  <si>
    <t>CAP SMD 680PF CERM NPO 50V 5% 0603</t>
  </si>
  <si>
    <t>Per 4000</t>
  </si>
  <si>
    <t>06035A681JAT2A *PB1</t>
  </si>
  <si>
    <t>http://www.digikey.com/product-detail/en/06035A681JAT2A/478-1185-2-ND/563295</t>
  </si>
  <si>
    <t>Q11004-014</t>
  </si>
  <si>
    <t>CAP SMD 330PF CERM NPO 50V 5% 0603</t>
  </si>
  <si>
    <t>06035A331JAT2A *PB1</t>
  </si>
  <si>
    <t>http://www.digikey.com/product-detail/en/06035A331JAT2A/478-1181-2-ND/563291</t>
  </si>
  <si>
    <t>Q11002-011</t>
  </si>
  <si>
    <t>CAP SMD 47UF ELECT 63V LOW ESR</t>
  </si>
  <si>
    <t>EEE-FK1J470P</t>
  </si>
  <si>
    <t xml:space="preserve"> Panasonic</t>
  </si>
  <si>
    <t>http://www.digikey.com/product-detail/en/EEE-FK1J470P/PCE3823TR-ND/765992</t>
  </si>
  <si>
    <t>Q11004-005</t>
  </si>
  <si>
    <t>CAP SMD 18PF CERM NPO 50V +/-0.5PF 0805</t>
  </si>
  <si>
    <t>C0805C180J5GAC</t>
  </si>
  <si>
    <t>http://www.digikey.com/product-detail/en/C0805C180J5GACTU/399-1112-2-ND/411111</t>
  </si>
  <si>
    <t>Q11004-023</t>
  </si>
  <si>
    <t>CAP CER 33PF 50V 5% NP0 0603</t>
  </si>
  <si>
    <t>C0603C330J5GACTU *PB1</t>
  </si>
  <si>
    <t xml:space="preserve">KEMET </t>
  </si>
  <si>
    <t>http://www.digikey.com/product-detail/en/C0603C330J5GACTU/399-1055-2-ND/411057</t>
  </si>
  <si>
    <t>Q19002-001</t>
  </si>
  <si>
    <t>DIODE SMD 1A 400V</t>
  </si>
  <si>
    <t>RS1G-13-F  *PB1</t>
  </si>
  <si>
    <t>http://www.digikey.com/product-detail/en/RS1G-13-F/RS1G-FDITR-ND/755455</t>
  </si>
  <si>
    <t>Q13007-006</t>
  </si>
  <si>
    <t>TVS SMD 48V 400W UNI-DIR</t>
  </si>
  <si>
    <t>SMAJ48A-13-F *pB1</t>
  </si>
  <si>
    <t xml:space="preserve">DIODES INC </t>
  </si>
  <si>
    <t>http://www.digikey.com/product-detail/en/SMAJ48A-13-F/SMAJ48A-FDITR-ND/814792</t>
  </si>
  <si>
    <t>Q13008-002</t>
  </si>
  <si>
    <t>TVS SMD 45V 1500W UNI-DIR</t>
  </si>
  <si>
    <t>SMCJ45A-13-F  *PB1</t>
  </si>
  <si>
    <t>http://www.digikey.com/product-detail/en/SMCJ45A-13-F/SMCJ45A-FDITR-ND/775760</t>
  </si>
  <si>
    <t>Q19007-012</t>
  </si>
  <si>
    <t>DIODE ZENER 500MW 3.3V SOD123</t>
  </si>
  <si>
    <t>BZT52C3V3-7-F</t>
  </si>
  <si>
    <t>DIODES INC</t>
  </si>
  <si>
    <t>http://www.digikey.com/product-detail/en/BZT52C3V3-7-F/BZT52C3V3-FDITR-ND/717734</t>
  </si>
  <si>
    <t>Q17005-007</t>
  </si>
  <si>
    <t>SCREW, MACHINE, TORX, M3 x 6mm</t>
  </si>
  <si>
    <t>92832A215 *PB1</t>
  </si>
  <si>
    <t>McMaster Carr</t>
  </si>
  <si>
    <t>Q17005-008</t>
  </si>
  <si>
    <t>SCREW, MACHINE, TORX, M3 x 12mm</t>
  </si>
  <si>
    <t>92832A221 *PB1</t>
  </si>
  <si>
    <t>Q17016-001</t>
  </si>
  <si>
    <t>TIE WRAP, 4.3” LONG SCREW MOUNT</t>
  </si>
  <si>
    <t>T18MR0M4 *PB1
T18MR9M4 *PB1</t>
  </si>
  <si>
    <t>Hellermann Tyton</t>
  </si>
  <si>
    <t>Q15020-023</t>
  </si>
  <si>
    <t>CONN, VERT, TIN, 4 CKT, AMP MINI UNIV MATE-N-LOK</t>
  </si>
  <si>
    <t>1-770174-0 *PB1</t>
  </si>
  <si>
    <t>http://www.digikey.com/product-search/en?vendor=0&amp;keywords=1-770174-0</t>
  </si>
  <si>
    <t>Q15020-015</t>
  </si>
  <si>
    <t xml:space="preserve">CONN 8 PIN MINI FIT JR VERTICAL </t>
  </si>
  <si>
    <t>39-29-9086 *PB1</t>
  </si>
  <si>
    <t>http://www.digikey.com/product-search/en?vendor=0&amp;keywords=39-29-9086</t>
  </si>
  <si>
    <t>Q17010-004</t>
  </si>
  <si>
    <t>STUD, PRESS-IN, 25 PIN, 8MM</t>
  </si>
  <si>
    <t>967 98 *PB1
7460719</t>
  </si>
  <si>
    <t>Wurth Elektronik ICS</t>
  </si>
  <si>
    <t>Q15020-031</t>
  </si>
  <si>
    <t>CONN 12 PIN MINI FIT JR VERTICAL TIN</t>
  </si>
  <si>
    <t>39-29-9127 *PB1</t>
  </si>
  <si>
    <t>http://www.digikey.com/product-search/en?vendor=0&amp;keywords=39-29-9127</t>
  </si>
  <si>
    <t>Q15020-016</t>
  </si>
  <si>
    <t>CONN 10 PIN MINI FIT JR VERTICAL</t>
  </si>
  <si>
    <t>39-29-9106 *PB1</t>
  </si>
  <si>
    <t>http://www.digikey.com/product-search/en?vendor=0&amp;keywords=39-29-9106</t>
  </si>
  <si>
    <t>Q15020-035</t>
  </si>
  <si>
    <t>CONN, 6PIN MINI-FIT SR 50A GOLD STRAIGHT LOCK</t>
  </si>
  <si>
    <t>PER 1</t>
  </si>
  <si>
    <t>42819-6213 *PB1</t>
  </si>
  <si>
    <t>https://octopart.com/search?q=42819-6213</t>
  </si>
  <si>
    <t>Q15024-031</t>
  </si>
  <si>
    <t xml:space="preserve">CONNECTOR, 2PIN, SMT, 2MM PITCH,VERTICAL                   </t>
  </si>
  <si>
    <t>B2B-PH-SM4-TB(LF)(SN) *PB1</t>
  </si>
  <si>
    <t>http://www.digikey.com/product-detail/en/B2B-PH-SM4-TB(LF)(SN)/455-1734-1-ND/926831</t>
  </si>
  <si>
    <t>Q12004-009</t>
  </si>
  <si>
    <t>INDUCTOR POWER 68UH  SMD 30%</t>
  </si>
  <si>
    <t>SRU8043-680Y *PB1</t>
  </si>
  <si>
    <t>http://www.digikey.com/product-detail/en/SRU8043-680Y/SRU8043-680YCT-ND/2353065</t>
  </si>
  <si>
    <t>Q17008-006</t>
  </si>
  <si>
    <t xml:space="preserve">Standoff, M3 x 0.5mm threads, 4mm long                            </t>
  </si>
  <si>
    <t>SMTSO-M3-4et *PB1</t>
  </si>
  <si>
    <t>PENN ENGINEERING</t>
  </si>
  <si>
    <t>Q10015-338</t>
  </si>
  <si>
    <t>RES SMD 32.4K 1% 1/10W 0603 TFLM</t>
  </si>
  <si>
    <t>ERJ-3EKF3242V *PB1</t>
  </si>
  <si>
    <t>http://www.digikey.com/product-detail/en/ERJ-3EKF3242V/P32.4KHCT-ND/198331</t>
  </si>
  <si>
    <t>Q10015-345</t>
  </si>
  <si>
    <t>RES SMD 38.3K 1% 1/10W 0603 TFLM</t>
  </si>
  <si>
    <t>CRCW060338K3FKEA *PB1</t>
  </si>
  <si>
    <t>http://www.digikey.com/product-detail/en/CRCW060338K3FKEA/541-38.3KHTR-ND/1174847</t>
  </si>
  <si>
    <t>Q10015-007</t>
  </si>
  <si>
    <t>RES SMD 11.5K 1% 1/10W 0603 TFLM</t>
  </si>
  <si>
    <t>CRCW060311K5FKEA *PB1</t>
  </si>
  <si>
    <t>http://www.digikey.com/product-detail/en/CRCW060311K5FKEA/541-11.5KHTR-ND/1174788</t>
  </si>
  <si>
    <t>Q10015-306</t>
  </si>
  <si>
    <t>RES SMD 15.0K 1% 1/10W 0603 TFLM</t>
  </si>
  <si>
    <t>CRCW060315K0FKEA *PB1</t>
  </si>
  <si>
    <t>http://www.digikey.com/product-detail/en/CRCW060315K0FKEA/541-15.0KHTR-ND/1174800</t>
  </si>
  <si>
    <t>Q10026-289</t>
  </si>
  <si>
    <t>RES SMD 10K 0.1% 1/10W 0603 THINFILM</t>
  </si>
  <si>
    <t>ERA-3AEB103V *PB1</t>
  </si>
  <si>
    <t>http://www.digikey.com/product-detail/en/ERA-3AEB103V/P10KDBTR-ND/1465878</t>
  </si>
  <si>
    <t>Q10015-557</t>
  </si>
  <si>
    <t>RES SMD 560K  1/10W 1% 0603 TFLM</t>
  </si>
  <si>
    <t>RC1608F564CS *PB1</t>
  </si>
  <si>
    <t>SAMSUNG</t>
  </si>
  <si>
    <t>http://www.digikey.com/product-detail/en/RC1608F564CS/1276-4908-2-ND/3965215</t>
  </si>
  <si>
    <t>Q10015-291</t>
  </si>
  <si>
    <t>RES SMD 10.5K 1% 1/10W 0603 TFLM</t>
  </si>
  <si>
    <t>ERJ-3EKF1052V *PB1</t>
  </si>
  <si>
    <t>PANASONIC</t>
  </si>
  <si>
    <t>http://www.digikey.com/product-detail/en/ERJ-3EKF1052V/P10.5KHTR-ND/196070</t>
  </si>
  <si>
    <t>Q10015-512</t>
  </si>
  <si>
    <t>RES SMD 47.0K 1% 1/10W 0603 TFLM</t>
  </si>
  <si>
    <t>CRCW060347K0FKEA *PB1</t>
  </si>
  <si>
    <t>http://www.digikey.com/product-detail/en/CRCW060347K0FKEA/541-47.0KHTR-ND/1174858</t>
  </si>
  <si>
    <t>Q10030-534</t>
  </si>
  <si>
    <t xml:space="preserve">RES SMD 0.1 OHM 1/2W 1% 1210 </t>
  </si>
  <si>
    <t>MCR25JZHFLR100 *PB1</t>
  </si>
  <si>
    <t>ROHM</t>
  </si>
  <si>
    <t>http://www.digikey.com/product-detail/en/MCR25JZHFLR100/RHM.10STR-ND/1852935</t>
  </si>
  <si>
    <t>Q10011-481</t>
  </si>
  <si>
    <t>RES 1.0M OHM 1/10W 5% 0603 SMD</t>
  </si>
  <si>
    <t>ERJ-3GEYJ105V *PB1</t>
  </si>
  <si>
    <t>http://www.digikey.com/product-detail/en/ERJ-3GEYJ105V/P1.0MGTR-ND/103146</t>
  </si>
  <si>
    <t>Q10030-539</t>
  </si>
  <si>
    <t xml:space="preserve">RES SMD 0.2 OHM 1/2W 1% 1210 </t>
  </si>
  <si>
    <t>MCR25JZHFLR200 *PB1</t>
  </si>
  <si>
    <t>http://www.digikey.com/product-detail/en/MCR25JZHFLR200/RHM.20STR-ND/1852942</t>
  </si>
  <si>
    <t>ERJ-3EKF69R8V *PB1</t>
  </si>
  <si>
    <t>http://www.digikey.com/product-detail/en/ERJ-3EKF69R8V/P69.8HTR-ND/196451</t>
  </si>
  <si>
    <t>Q15000-003</t>
  </si>
  <si>
    <t>TEST POINT PC MINIATURE SMT</t>
  </si>
  <si>
    <t>5015 *PB1</t>
  </si>
  <si>
    <t>Ketstone</t>
  </si>
  <si>
    <t>Q19046-014</t>
  </si>
  <si>
    <t xml:space="preserve">IC, VOLTAGE REGULATOR, 5V, 50mA, 0.5%, SMT, SOT23-5            </t>
  </si>
  <si>
    <t>LP2980AIM5-5.0/NOPB *PB1</t>
  </si>
  <si>
    <t>Texas Intruments</t>
  </si>
  <si>
    <t>http://www.digikey.com/product-detail/en/LP2980AIM5-5.0%2FNOPB/LP2980AIM5-5.0%2FNOPBTR-ND/334966</t>
  </si>
  <si>
    <t>Q19045-010</t>
  </si>
  <si>
    <t>IC OP AMP SINGLE GP RAIL TO RAIL 1MHZ SOT23-5</t>
  </si>
  <si>
    <t>LMV321IDBV *PB1</t>
  </si>
  <si>
    <t>http://www.digikey.com/product-detail/en/LMV321IDBVR/296-9567-2-ND/381311</t>
  </si>
  <si>
    <t>Q10034-490</t>
  </si>
  <si>
    <t xml:space="preserve">RES SMD 0 OHM 1/10W 1% 0402 </t>
  </si>
  <si>
    <t>ERJ-2GE0R00X 'PB1'</t>
  </si>
  <si>
    <t>http://www.digikey.com/product-detail/en/ERJ-2GE0R00X/P0.0JCT-ND/146726</t>
  </si>
  <si>
    <t xml:space="preserve"> </t>
  </si>
  <si>
    <t xml:space="preserve">22-28-4043 </t>
  </si>
  <si>
    <t>http://www.digikey.com/product-detail/en/0528520470/WM11070CT-ND/5171183</t>
  </si>
  <si>
    <t>52852-0470</t>
  </si>
  <si>
    <t>R48</t>
  </si>
  <si>
    <t>10K_NP</t>
  </si>
  <si>
    <t>R10,R12,R20,R45,R54,R76,R77,R89,R91,R127</t>
  </si>
  <si>
    <t>CHANGED TO No-pop</t>
  </si>
  <si>
    <t>MUSB-A511-N0 'PB1'</t>
  </si>
  <si>
    <t>MUSB-B551-N0 'PB1'</t>
  </si>
  <si>
    <t>http://www.digikey.com/product-search/en?KeyWords=MUSB-A511-N0&amp;WT.z_header=search_go</t>
  </si>
  <si>
    <t>http://www.digikey.com/product-search/en?vendor=0&amp;keywords=MUSBB551N0</t>
  </si>
  <si>
    <t>Q15028-019</t>
  </si>
  <si>
    <t>Q15028-020</t>
  </si>
  <si>
    <t>J8C</t>
  </si>
  <si>
    <t>NICOMATIC</t>
  </si>
  <si>
    <t>http://www.nicomatic.com/</t>
  </si>
  <si>
    <t xml:space="preserve">254PW04E0178-F3HF3H </t>
  </si>
  <si>
    <t>Q25028-022</t>
  </si>
  <si>
    <t>Q25061-003</t>
  </si>
  <si>
    <t xml:space="preserve">Populate? </t>
  </si>
  <si>
    <t>Q26009-001          Revision: -L</t>
  </si>
  <si>
    <t>LIGHTNING TOUCHSCREEN UI BOARD  Revised: 11/30/2020</t>
  </si>
  <si>
    <t>Q40000-005</t>
  </si>
  <si>
    <t>SD MICRO CARD 8GB</t>
  </si>
  <si>
    <t>Rev L - Changed SD Card to 8G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</si>
</sst>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0"/>
      <color theme="1" tint="0.34998626667073579"/>
      <name val="Arial"/>
      <family val="2"/>
    </font>
    <font>
      <sz val="10"/>
      <color rgb="FF000000"/>
      <name val="Arial"/>
      <family val="2"/>
    </font>
    <font>
      <sz val="10"/>
      <color indexed="57"/>
      <name val="Arial"/>
      <family val="2"/>
    </font>
    <font>
      <sz val="10"/>
      <name val="Arial"/>
    </font>
    <font>
      <sz val="9"/>
      <color rgb="FF000000"/>
      <name val="Arial"/>
      <family val="2"/>
    </font>
    <font>
      <b/>
      <u/>
      <sz val="11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0" applyNumberFormat="0" applyAlignment="0" applyProtection="0"/>
    <xf numFmtId="0" fontId="26" fillId="52" borderId="11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38" borderId="10" applyNumberFormat="0" applyAlignment="0" applyProtection="0"/>
    <xf numFmtId="0" fontId="33" fillId="0" borderId="15" applyNumberFormat="0" applyFill="0" applyAlignment="0" applyProtection="0"/>
    <xf numFmtId="0" fontId="34" fillId="53" borderId="0" applyNumberFormat="0" applyBorder="0" applyAlignment="0" applyProtection="0"/>
    <xf numFmtId="0" fontId="1" fillId="0" borderId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35" fillId="51" borderId="17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0" borderId="0"/>
    <xf numFmtId="0" fontId="43" fillId="54" borderId="16" applyNumberFormat="0" applyFont="0" applyAlignment="0" applyProtection="0"/>
    <xf numFmtId="9" fontId="43" fillId="0" borderId="0" applyFont="0" applyFill="0" applyBorder="0" applyAlignment="0" applyProtection="0"/>
    <xf numFmtId="0" fontId="43" fillId="0" borderId="0"/>
    <xf numFmtId="0" fontId="20" fillId="54" borderId="16" applyNumberFormat="0" applyFont="0" applyAlignment="0" applyProtection="0"/>
    <xf numFmtId="9" fontId="20" fillId="0" borderId="0" applyFont="0" applyFill="0" applyBorder="0" applyAlignment="0" applyProtection="0"/>
    <xf numFmtId="0" fontId="20" fillId="0" borderId="0"/>
  </cellStyleXfs>
  <cellXfs count="99">
    <xf numFmtId="0" fontId="0" fillId="0" borderId="0" xfId="0"/>
    <xf numFmtId="0" fontId="0" fillId="0" borderId="0" xfId="0"/>
    <xf numFmtId="0" fontId="16" fillId="55" borderId="0" xfId="0" applyFont="1" applyFill="1"/>
    <xf numFmtId="0" fontId="45" fillId="55" borderId="0" xfId="42" applyFont="1" applyFill="1"/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2" borderId="19" xfId="6" applyBorder="1" applyAlignment="1">
      <alignment horizontal="center"/>
    </xf>
    <xf numFmtId="0" fontId="6" fillId="2" borderId="19" xfId="6" applyBorder="1" applyAlignment="1">
      <alignment horizontal="left" wrapText="1"/>
    </xf>
    <xf numFmtId="0" fontId="6" fillId="2" borderId="19" xfId="6" applyBorder="1" applyAlignment="1" applyProtection="1">
      <alignment horizontal="left" wrapText="1"/>
    </xf>
    <xf numFmtId="0" fontId="8" fillId="4" borderId="19" xfId="8" applyBorder="1" applyAlignment="1">
      <alignment horizontal="center"/>
    </xf>
    <xf numFmtId="0" fontId="19" fillId="2" borderId="19" xfId="42" applyFill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2" fillId="39" borderId="19" xfId="51" applyBorder="1" applyAlignment="1">
      <alignment horizontal="center"/>
    </xf>
    <xf numFmtId="164" fontId="22" fillId="39" borderId="19" xfId="51" applyNumberFormat="1" applyBorder="1" applyAlignment="1">
      <alignment horizontal="center"/>
    </xf>
    <xf numFmtId="0" fontId="22" fillId="39" borderId="19" xfId="51" applyBorder="1" applyAlignment="1">
      <alignment horizontal="center" wrapText="1"/>
    </xf>
    <xf numFmtId="0" fontId="22" fillId="39" borderId="19" xfId="51" applyBorder="1" applyAlignment="1">
      <alignment horizontal="left" wrapText="1"/>
    </xf>
    <xf numFmtId="0" fontId="8" fillId="4" borderId="8" xfId="8" applyBorder="1" applyAlignment="1">
      <alignment horizontal="center"/>
    </xf>
    <xf numFmtId="0" fontId="8" fillId="4" borderId="8" xfId="8" applyBorder="1" applyAlignment="1">
      <alignment horizontal="left" wrapText="1"/>
    </xf>
    <xf numFmtId="0" fontId="8" fillId="4" borderId="0" xfId="8" applyBorder="1" applyAlignment="1">
      <alignment horizontal="center"/>
    </xf>
    <xf numFmtId="0" fontId="6" fillId="0" borderId="19" xfId="6" applyFill="1" applyBorder="1" applyAlignment="1">
      <alignment horizontal="center"/>
    </xf>
    <xf numFmtId="0" fontId="22" fillId="0" borderId="19" xfId="51" applyFill="1" applyBorder="1" applyAlignment="1">
      <alignment horizontal="center" wrapText="1"/>
    </xf>
    <xf numFmtId="0" fontId="20" fillId="0" borderId="19" xfId="0" applyNumberFormat="1" applyFont="1" applyFill="1" applyBorder="1" applyAlignment="1" applyProtection="1">
      <alignment horizontal="center" vertical="top"/>
      <protection locked="0"/>
    </xf>
    <xf numFmtId="0" fontId="22" fillId="0" borderId="19" xfId="51" applyFill="1" applyBorder="1" applyAlignment="1">
      <alignment horizontal="center"/>
    </xf>
    <xf numFmtId="164" fontId="9" fillId="0" borderId="0" xfId="9" applyNumberFormat="1" applyFill="1" applyBorder="1" applyAlignment="1">
      <alignment horizontal="center"/>
    </xf>
    <xf numFmtId="0" fontId="6" fillId="0" borderId="19" xfId="6" applyFill="1" applyBorder="1" applyAlignment="1">
      <alignment horizontal="center" wrapText="1"/>
    </xf>
    <xf numFmtId="0" fontId="40" fillId="0" borderId="19" xfId="0" applyFont="1" applyFill="1" applyBorder="1" applyAlignment="1">
      <alignment horizontal="center" vertical="top" wrapText="1"/>
    </xf>
    <xf numFmtId="0" fontId="9" fillId="0" borderId="0" xfId="9" applyFill="1" applyBorder="1" applyAlignment="1">
      <alignment horizontal="center" wrapText="1"/>
    </xf>
    <xf numFmtId="0" fontId="19" fillId="0" borderId="19" xfId="42" applyFill="1" applyBorder="1" applyAlignment="1" applyProtection="1">
      <alignment horizontal="left" wrapText="1"/>
    </xf>
    <xf numFmtId="0" fontId="9" fillId="0" borderId="0" xfId="9" applyFill="1" applyBorder="1" applyAlignment="1">
      <alignment horizontal="center"/>
    </xf>
    <xf numFmtId="0" fontId="6" fillId="2" borderId="19" xfId="6" applyBorder="1" applyAlignment="1">
      <alignment horizontal="center" wrapText="1"/>
    </xf>
    <xf numFmtId="164" fontId="6" fillId="2" borderId="19" xfId="6" applyNumberFormat="1" applyBorder="1" applyAlignment="1">
      <alignment horizontal="center"/>
    </xf>
    <xf numFmtId="0" fontId="8" fillId="4" borderId="8" xfId="8" applyBorder="1" applyAlignment="1">
      <alignment horizontal="center" wrapText="1"/>
    </xf>
    <xf numFmtId="164" fontId="8" fillId="4" borderId="8" xfId="8" applyNumberFormat="1" applyBorder="1" applyAlignment="1">
      <alignment horizontal="center"/>
    </xf>
    <xf numFmtId="0" fontId="8" fillId="4" borderId="8" xfId="8" applyBorder="1"/>
    <xf numFmtId="0" fontId="8" fillId="4" borderId="8" xfId="8" applyBorder="1" applyAlignment="1">
      <alignment wrapText="1"/>
    </xf>
    <xf numFmtId="0" fontId="8" fillId="4" borderId="19" xfId="8" applyBorder="1" applyAlignment="1">
      <alignment horizontal="center" wrapText="1"/>
    </xf>
    <xf numFmtId="0" fontId="8" fillId="4" borderId="19" xfId="8" applyBorder="1" applyAlignment="1">
      <alignment horizontal="left" wrapText="1"/>
    </xf>
    <xf numFmtId="0" fontId="22" fillId="56" borderId="19" xfId="51" applyFill="1" applyBorder="1" applyAlignment="1">
      <alignment horizontal="center"/>
    </xf>
    <xf numFmtId="0" fontId="22" fillId="56" borderId="19" xfId="51" applyFill="1" applyBorder="1" applyAlignment="1">
      <alignment horizontal="center" wrapText="1"/>
    </xf>
    <xf numFmtId="0" fontId="19" fillId="56" borderId="19" xfId="42" applyFill="1" applyBorder="1" applyAlignment="1">
      <alignment horizontal="left" wrapText="1"/>
    </xf>
    <xf numFmtId="0" fontId="22" fillId="56" borderId="19" xfId="51" applyFill="1" applyBorder="1" applyAlignment="1">
      <alignment horizontal="left" wrapText="1"/>
    </xf>
    <xf numFmtId="0" fontId="20" fillId="0" borderId="19" xfId="0" applyFont="1" applyFill="1" applyBorder="1" applyAlignment="1">
      <alignment horizontal="center" vertical="top"/>
    </xf>
    <xf numFmtId="0" fontId="9" fillId="0" borderId="19" xfId="9" applyFill="1" applyBorder="1" applyAlignment="1">
      <alignment horizontal="center"/>
    </xf>
    <xf numFmtId="164" fontId="9" fillId="0" borderId="19" xfId="9" applyNumberFormat="1" applyFill="1" applyBorder="1" applyAlignment="1">
      <alignment horizontal="center"/>
    </xf>
    <xf numFmtId="0" fontId="9" fillId="0" borderId="19" xfId="9" applyFill="1" applyBorder="1" applyAlignment="1">
      <alignment horizontal="center" wrapText="1"/>
    </xf>
    <xf numFmtId="0" fontId="9" fillId="0" borderId="19" xfId="9" applyFill="1" applyBorder="1" applyAlignment="1">
      <alignment horizontal="left" wrapText="1"/>
    </xf>
    <xf numFmtId="0" fontId="20" fillId="0" borderId="19" xfId="0" applyFont="1" applyFill="1" applyBorder="1" applyAlignment="1">
      <alignment horizontal="center"/>
    </xf>
    <xf numFmtId="0" fontId="19" fillId="0" borderId="19" xfId="42" applyFill="1" applyBorder="1" applyAlignment="1">
      <alignment horizontal="left" wrapText="1"/>
    </xf>
    <xf numFmtId="0" fontId="19" fillId="0" borderId="0" xfId="42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9" fillId="0" borderId="0" xfId="42" applyAlignment="1">
      <alignment horizontal="left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top" wrapText="1" shrinkToFit="1"/>
    </xf>
    <xf numFmtId="0" fontId="20" fillId="0" borderId="19" xfId="0" applyFont="1" applyBorder="1" applyAlignment="1">
      <alignment horizontal="center" vertical="top" wrapText="1"/>
    </xf>
    <xf numFmtId="0" fontId="20" fillId="0" borderId="19" xfId="78" applyFont="1" applyBorder="1" applyAlignment="1" applyProtection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/>
    </xf>
    <xf numFmtId="0" fontId="20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19" xfId="0" applyFont="1" applyFill="1" applyBorder="1" applyAlignment="1">
      <alignment horizontal="left" vertical="top"/>
    </xf>
    <xf numFmtId="0" fontId="41" fillId="0" borderId="0" xfId="0" applyFont="1"/>
    <xf numFmtId="0" fontId="20" fillId="0" borderId="19" xfId="0" applyFont="1" applyFill="1" applyBorder="1" applyAlignment="1">
      <alignment horizontal="left"/>
    </xf>
    <xf numFmtId="0" fontId="20" fillId="0" borderId="19" xfId="0" applyFont="1" applyBorder="1" applyAlignment="1">
      <alignment horizontal="left" vertical="top"/>
    </xf>
    <xf numFmtId="0" fontId="19" fillId="0" borderId="0" xfId="42"/>
    <xf numFmtId="0" fontId="44" fillId="0" borderId="0" xfId="0" applyFont="1"/>
    <xf numFmtId="0" fontId="20" fillId="0" borderId="19" xfId="0" applyFont="1" applyBorder="1" applyAlignment="1">
      <alignment vertical="center"/>
    </xf>
    <xf numFmtId="0" fontId="20" fillId="0" borderId="19" xfId="0" applyFont="1" applyFill="1" applyBorder="1" applyAlignment="1">
      <alignment vertical="top"/>
    </xf>
    <xf numFmtId="0" fontId="20" fillId="0" borderId="21" xfId="0" applyFont="1" applyFill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Fill="1" applyBorder="1" applyAlignment="1">
      <alignment horizontal="left" vertical="top"/>
    </xf>
    <xf numFmtId="0" fontId="20" fillId="0" borderId="19" xfId="97" applyFont="1" applyFill="1" applyBorder="1" applyAlignment="1">
      <alignment horizontal="left"/>
    </xf>
    <xf numFmtId="0" fontId="19" fillId="4" borderId="8" xfId="42" applyFill="1" applyBorder="1" applyAlignment="1">
      <alignment horizontal="left" wrapText="1"/>
    </xf>
    <xf numFmtId="0" fontId="20" fillId="0" borderId="19" xfId="0" applyFont="1" applyFill="1" applyBorder="1" applyAlignment="1">
      <alignment horizontal="left" vertical="top" wrapText="1"/>
    </xf>
    <xf numFmtId="9" fontId="20" fillId="0" borderId="19" xfId="96" applyFont="1" applyFill="1" applyBorder="1" applyAlignment="1">
      <alignment horizontal="left" vertical="top"/>
    </xf>
    <xf numFmtId="9" fontId="20" fillId="0" borderId="19" xfId="96" applyFont="1" applyFill="1" applyBorder="1" applyAlignment="1">
      <alignment wrapText="1"/>
    </xf>
    <xf numFmtId="9" fontId="20" fillId="0" borderId="19" xfId="96" applyFont="1" applyFill="1" applyBorder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0" fillId="55" borderId="0" xfId="0" applyFill="1"/>
    <xf numFmtId="0" fontId="0" fillId="57" borderId="0" xfId="0" applyFill="1"/>
    <xf numFmtId="0" fontId="20" fillId="57" borderId="0" xfId="0" applyFont="1" applyFill="1" applyBorder="1" applyAlignment="1">
      <alignment horizontal="left" vertical="top" wrapText="1"/>
    </xf>
    <xf numFmtId="0" fontId="19" fillId="57" borderId="0" xfId="42" applyFill="1"/>
    <xf numFmtId="0" fontId="0" fillId="57" borderId="0" xfId="0" applyFill="1" applyAlignment="1">
      <alignment horizontal="left"/>
    </xf>
    <xf numFmtId="0" fontId="16" fillId="0" borderId="0" xfId="0" applyFont="1" applyFill="1"/>
    <xf numFmtId="0" fontId="45" fillId="0" borderId="0" xfId="42" applyFont="1" applyFill="1"/>
    <xf numFmtId="0" fontId="0" fillId="58" borderId="0" xfId="0" applyFill="1"/>
    <xf numFmtId="0" fontId="19" fillId="58" borderId="0" xfId="42" applyFill="1"/>
    <xf numFmtId="0" fontId="0" fillId="59" borderId="0" xfId="0" applyFill="1"/>
    <xf numFmtId="0" fontId="19" fillId="59" borderId="0" xfId="42" applyFill="1"/>
    <xf numFmtId="0" fontId="0" fillId="0" borderId="0" xfId="0" applyFill="1"/>
    <xf numFmtId="0" fontId="20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</cellXfs>
  <cellStyles count="101">
    <cellStyle name="20% - Accent1" xfId="19" builtinId="30" customBuiltin="1"/>
    <cellStyle name="20% - Accent1 2" xfId="45" xr:uid="{00000000-0005-0000-0000-000001000000}"/>
    <cellStyle name="20% - Accent2" xfId="23" builtinId="34" customBuiltin="1"/>
    <cellStyle name="20% - Accent2 2" xfId="46" xr:uid="{00000000-0005-0000-0000-000003000000}"/>
    <cellStyle name="20% - Accent3" xfId="27" builtinId="38" customBuiltin="1"/>
    <cellStyle name="20% - Accent3 2" xfId="47" xr:uid="{00000000-0005-0000-0000-000005000000}"/>
    <cellStyle name="20% - Accent4" xfId="31" builtinId="42" customBuiltin="1"/>
    <cellStyle name="20% - Accent4 2" xfId="48" xr:uid="{00000000-0005-0000-0000-000007000000}"/>
    <cellStyle name="20% - Accent5" xfId="35" builtinId="46" customBuiltin="1"/>
    <cellStyle name="20% - Accent5 2" xfId="49" xr:uid="{00000000-0005-0000-0000-000009000000}"/>
    <cellStyle name="20% - Accent6" xfId="39" builtinId="50" customBuiltin="1"/>
    <cellStyle name="20% - Accent6 2" xfId="50" xr:uid="{00000000-0005-0000-0000-00000B000000}"/>
    <cellStyle name="40% - Accent1" xfId="20" builtinId="31" customBuiltin="1"/>
    <cellStyle name="40% - Accent1 2" xfId="51" xr:uid="{00000000-0005-0000-0000-00000D000000}"/>
    <cellStyle name="40% - Accent2" xfId="24" builtinId="35" customBuiltin="1"/>
    <cellStyle name="40% - Accent2 2" xfId="52" xr:uid="{00000000-0005-0000-0000-00000F000000}"/>
    <cellStyle name="40% - Accent3" xfId="28" builtinId="39" customBuiltin="1"/>
    <cellStyle name="40% - Accent3 2" xfId="53" xr:uid="{00000000-0005-0000-0000-000011000000}"/>
    <cellStyle name="40% - Accent4" xfId="32" builtinId="43" customBuiltin="1"/>
    <cellStyle name="40% - Accent4 2" xfId="54" xr:uid="{00000000-0005-0000-0000-000013000000}"/>
    <cellStyle name="40% - Accent5" xfId="36" builtinId="47" customBuiltin="1"/>
    <cellStyle name="40% - Accent5 2" xfId="55" xr:uid="{00000000-0005-0000-0000-000015000000}"/>
    <cellStyle name="40% - Accent6" xfId="40" builtinId="51" customBuiltin="1"/>
    <cellStyle name="40% - Accent6 2" xfId="56" xr:uid="{00000000-0005-0000-0000-000017000000}"/>
    <cellStyle name="60% - Accent1" xfId="21" builtinId="32" customBuiltin="1"/>
    <cellStyle name="60% - Accent1 2" xfId="57" xr:uid="{00000000-0005-0000-0000-000019000000}"/>
    <cellStyle name="60% - Accent2" xfId="25" builtinId="36" customBuiltin="1"/>
    <cellStyle name="60% - Accent2 2" xfId="58" xr:uid="{00000000-0005-0000-0000-00001B000000}"/>
    <cellStyle name="60% - Accent3" xfId="29" builtinId="40" customBuiltin="1"/>
    <cellStyle name="60% - Accent3 2" xfId="59" xr:uid="{00000000-0005-0000-0000-00001D000000}"/>
    <cellStyle name="60% - Accent4" xfId="33" builtinId="44" customBuiltin="1"/>
    <cellStyle name="60% - Accent4 2" xfId="60" xr:uid="{00000000-0005-0000-0000-00001F000000}"/>
    <cellStyle name="60% - Accent5" xfId="37" builtinId="48" customBuiltin="1"/>
    <cellStyle name="60% - Accent5 2" xfId="61" xr:uid="{00000000-0005-0000-0000-000021000000}"/>
    <cellStyle name="60% - Accent6" xfId="41" builtinId="52" customBuiltin="1"/>
    <cellStyle name="60% - Accent6 2" xfId="62" xr:uid="{00000000-0005-0000-0000-000023000000}"/>
    <cellStyle name="Accent1" xfId="18" builtinId="29" customBuiltin="1"/>
    <cellStyle name="Accent1 2" xfId="63" xr:uid="{00000000-0005-0000-0000-000025000000}"/>
    <cellStyle name="Accent2" xfId="22" builtinId="33" customBuiltin="1"/>
    <cellStyle name="Accent2 2" xfId="64" xr:uid="{00000000-0005-0000-0000-000027000000}"/>
    <cellStyle name="Accent3" xfId="26" builtinId="37" customBuiltin="1"/>
    <cellStyle name="Accent3 2" xfId="65" xr:uid="{00000000-0005-0000-0000-000029000000}"/>
    <cellStyle name="Accent4" xfId="30" builtinId="41" customBuiltin="1"/>
    <cellStyle name="Accent4 2" xfId="66" xr:uid="{00000000-0005-0000-0000-00002B000000}"/>
    <cellStyle name="Accent5" xfId="34" builtinId="45" customBuiltin="1"/>
    <cellStyle name="Accent5 2" xfId="67" xr:uid="{00000000-0005-0000-0000-00002D000000}"/>
    <cellStyle name="Accent6" xfId="38" builtinId="49" customBuiltin="1"/>
    <cellStyle name="Accent6 2" xfId="68" xr:uid="{00000000-0005-0000-0000-00002F000000}"/>
    <cellStyle name="Bad" xfId="7" builtinId="27" customBuiltin="1"/>
    <cellStyle name="Bad 2" xfId="69" xr:uid="{00000000-0005-0000-0000-000031000000}"/>
    <cellStyle name="Calculation" xfId="11" builtinId="22" customBuiltin="1"/>
    <cellStyle name="Calculation 2" xfId="70" xr:uid="{00000000-0005-0000-0000-000033000000}"/>
    <cellStyle name="Check Cell" xfId="13" builtinId="23" customBuiltin="1"/>
    <cellStyle name="Check Cell 2" xfId="71" xr:uid="{00000000-0005-0000-0000-000035000000}"/>
    <cellStyle name="Explanatory Text" xfId="16" builtinId="53" customBuiltin="1"/>
    <cellStyle name="Explanatory Text 2" xfId="72" xr:uid="{00000000-0005-0000-0000-000037000000}"/>
    <cellStyle name="Good" xfId="6" builtinId="26" customBuiltin="1"/>
    <cellStyle name="Good 2" xfId="73" xr:uid="{00000000-0005-0000-0000-000039000000}"/>
    <cellStyle name="Heading 1" xfId="2" builtinId="16" customBuiltin="1"/>
    <cellStyle name="Heading 1 2" xfId="74" xr:uid="{00000000-0005-0000-0000-00003B000000}"/>
    <cellStyle name="Heading 2" xfId="3" builtinId="17" customBuiltin="1"/>
    <cellStyle name="Heading 2 2" xfId="75" xr:uid="{00000000-0005-0000-0000-00003D000000}"/>
    <cellStyle name="Heading 3" xfId="4" builtinId="18" customBuiltin="1"/>
    <cellStyle name="Heading 3 2" xfId="76" xr:uid="{00000000-0005-0000-0000-00003F000000}"/>
    <cellStyle name="Heading 4" xfId="5" builtinId="19" customBuiltin="1"/>
    <cellStyle name="Heading 4 2" xfId="77" xr:uid="{00000000-0005-0000-0000-000041000000}"/>
    <cellStyle name="Hyperlink" xfId="42" builtinId="8"/>
    <cellStyle name="Hyperlink 2" xfId="78" xr:uid="{00000000-0005-0000-0000-000043000000}"/>
    <cellStyle name="Input" xfId="9" builtinId="20" customBuiltin="1"/>
    <cellStyle name="Input 2" xfId="79" xr:uid="{00000000-0005-0000-0000-000045000000}"/>
    <cellStyle name="Linked Cell" xfId="12" builtinId="24" customBuiltin="1"/>
    <cellStyle name="Linked Cell 2" xfId="80" xr:uid="{00000000-0005-0000-0000-000047000000}"/>
    <cellStyle name="Neutral" xfId="8" builtinId="28" customBuiltin="1"/>
    <cellStyle name="Neutral 2" xfId="81" xr:uid="{00000000-0005-0000-0000-000049000000}"/>
    <cellStyle name="Normal" xfId="0" builtinId="0"/>
    <cellStyle name="Normal 2" xfId="43" xr:uid="{00000000-0005-0000-0000-00004B000000}"/>
    <cellStyle name="Normal 2 2" xfId="44" xr:uid="{00000000-0005-0000-0000-00004C000000}"/>
    <cellStyle name="Normal 3" xfId="82" xr:uid="{00000000-0005-0000-0000-00004D000000}"/>
    <cellStyle name="Normal 4" xfId="93" xr:uid="{00000000-0005-0000-0000-00004E000000}"/>
    <cellStyle name="Normal 4 2" xfId="94" xr:uid="{00000000-0005-0000-0000-00004F000000}"/>
    <cellStyle name="Normal 5" xfId="97" xr:uid="{00000000-0005-0000-0000-000050000000}"/>
    <cellStyle name="Normal 5 2" xfId="100" xr:uid="{00000000-0005-0000-0000-000051000000}"/>
    <cellStyle name="Note" xfId="15" builtinId="10" customBuiltin="1"/>
    <cellStyle name="Note 2" xfId="83" xr:uid="{00000000-0005-0000-0000-000053000000}"/>
    <cellStyle name="Note 3" xfId="84" xr:uid="{00000000-0005-0000-0000-000054000000}"/>
    <cellStyle name="Note 4" xfId="95" xr:uid="{00000000-0005-0000-0000-000055000000}"/>
    <cellStyle name="Note 4 2" xfId="98" xr:uid="{00000000-0005-0000-0000-000056000000}"/>
    <cellStyle name="Output" xfId="10" builtinId="21" customBuiltin="1"/>
    <cellStyle name="Output 2" xfId="85" xr:uid="{00000000-0005-0000-0000-000058000000}"/>
    <cellStyle name="Percent 2" xfId="86" xr:uid="{00000000-0005-0000-0000-000059000000}"/>
    <cellStyle name="Percent 3" xfId="87" xr:uid="{00000000-0005-0000-0000-00005A000000}"/>
    <cellStyle name="Percent 4" xfId="96" xr:uid="{00000000-0005-0000-0000-00005B000000}"/>
    <cellStyle name="Percent 4 2" xfId="99" xr:uid="{00000000-0005-0000-0000-00005C000000}"/>
    <cellStyle name="Title" xfId="1" builtinId="15" customBuiltin="1"/>
    <cellStyle name="Title 2" xfId="89" xr:uid="{00000000-0005-0000-0000-00005E000000}"/>
    <cellStyle name="Title 3" xfId="90" xr:uid="{00000000-0005-0000-0000-00005F000000}"/>
    <cellStyle name="Title 4" xfId="88" xr:uid="{00000000-0005-0000-0000-000060000000}"/>
    <cellStyle name="Total" xfId="17" builtinId="25" customBuiltin="1"/>
    <cellStyle name="Total 2" xfId="91" xr:uid="{00000000-0005-0000-0000-000062000000}"/>
    <cellStyle name="Warning Text" xfId="14" builtinId="11" customBuiltin="1"/>
    <cellStyle name="Warning Text 2" xfId="92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ishay.com/displays/list/product-37302/" TargetMode="External"/><Relationship Id="rId299" Type="http://schemas.openxmlformats.org/officeDocument/2006/relationships/hyperlink" Target="http://www.digikey.com/product-detail/en/M25PX80-VMN6TP/M25PX80-VMN6TPCT-ND/2062368" TargetMode="External"/><Relationship Id="rId21" Type="http://schemas.openxmlformats.org/officeDocument/2006/relationships/hyperlink" Target="http://www.digikey.com/product-detail/en/RC0603FR-0786K6L/311-86.6KHRCT-ND/730358" TargetMode="External"/><Relationship Id="rId63" Type="http://schemas.openxmlformats.org/officeDocument/2006/relationships/hyperlink" Target="http://www.digikey.com/product-detail/en/B3B-PH-SM4-TB(LF)(SN)/455-1735-2-ND/926642" TargetMode="External"/><Relationship Id="rId159" Type="http://schemas.openxmlformats.org/officeDocument/2006/relationships/hyperlink" Target="http://www.digikey.com/product-detail/en/0527930670/WM4880TR-ND/2607242" TargetMode="External"/><Relationship Id="rId324" Type="http://schemas.openxmlformats.org/officeDocument/2006/relationships/hyperlink" Target="http://www.digikey.com/product-detail/en/CRCW040230K1FKED/541-30.1KLCT-ND/1183290" TargetMode="External"/><Relationship Id="rId366" Type="http://schemas.openxmlformats.org/officeDocument/2006/relationships/hyperlink" Target="http://www.digikey.com/product-detail/en/RC0402FR-072KL/311-2KLRCT-ND/2827883" TargetMode="External"/><Relationship Id="rId170" Type="http://schemas.openxmlformats.org/officeDocument/2006/relationships/hyperlink" Target="http://www.digikey.com/product-detail/en/CRCW06031K50FKEA/541-1.50KHCT-ND/1179827" TargetMode="External"/><Relationship Id="rId226" Type="http://schemas.openxmlformats.org/officeDocument/2006/relationships/hyperlink" Target="http://www.digikey.com/product-detail/en/C3216X7R1E225K160AA/445-1382-1-ND/567633" TargetMode="External"/><Relationship Id="rId433" Type="http://schemas.openxmlformats.org/officeDocument/2006/relationships/hyperlink" Target="http://www.digikey.com/product-detail/en/AH316M245001-T/587-2200-1-ND/2002898" TargetMode="External"/><Relationship Id="rId268" Type="http://schemas.openxmlformats.org/officeDocument/2006/relationships/hyperlink" Target="http://www.digikey.com/product-detail/en/AP7331-18WG-7/AP7331-18WG-7DICT-ND/2182607" TargetMode="External"/><Relationship Id="rId475" Type="http://schemas.openxmlformats.org/officeDocument/2006/relationships/hyperlink" Target="http://www.digikey.com/product-detail/en/EEE-FK1J470P/PCE3823TR-ND/765992" TargetMode="External"/><Relationship Id="rId32" Type="http://schemas.openxmlformats.org/officeDocument/2006/relationships/hyperlink" Target="http://www.digikey.com/product-detail/en/ERJ-8BWFR047V/P.047AUCT-ND/1711698" TargetMode="External"/><Relationship Id="rId74" Type="http://schemas.openxmlformats.org/officeDocument/2006/relationships/hyperlink" Target="http://www.digikey.com/product-detail/en/NC7SZ175P6X/NC7SZ175P6XCT-ND/673397" TargetMode="External"/><Relationship Id="rId128" Type="http://schemas.openxmlformats.org/officeDocument/2006/relationships/hyperlink" Target="http://www.digikey.com/product-detail/en/SN74HCT00DR/296-14860-1-ND/562564" TargetMode="External"/><Relationship Id="rId335" Type="http://schemas.openxmlformats.org/officeDocument/2006/relationships/hyperlink" Target="http://www.digikey.com/product-detail/en/GRM21BR61E106KA73L/490-5523-1-ND/2334919" TargetMode="External"/><Relationship Id="rId377" Type="http://schemas.openxmlformats.org/officeDocument/2006/relationships/hyperlink" Target="http://www.digikey.com/product-detail/en/LM4128BMF-1.8%2FNOPB/LM4128BMF-1.8%2FNOPBCT-ND/1284520" TargetMode="External"/><Relationship Id="rId5" Type="http://schemas.openxmlformats.org/officeDocument/2006/relationships/hyperlink" Target="http://www.digikey.com/product-detail/en/CRCW060349K9FKEA/541-49.9KHCT-ND/1180003" TargetMode="External"/><Relationship Id="rId181" Type="http://schemas.openxmlformats.org/officeDocument/2006/relationships/hyperlink" Target="http://www.digikey.com/product-detail/en/PCF2123TS%2F1,118/568-4534-1-ND/1963421" TargetMode="External"/><Relationship Id="rId237" Type="http://schemas.openxmlformats.org/officeDocument/2006/relationships/hyperlink" Target="http://www.digikey.com/product-detail/en/824014/732-2503-1-ND/2344508" TargetMode="External"/><Relationship Id="rId402" Type="http://schemas.openxmlformats.org/officeDocument/2006/relationships/hyperlink" Target="http://www.digikey.com/product-detail/en/ERJ-3EKF7502V/P75.0KHCT-ND/198503" TargetMode="External"/><Relationship Id="rId279" Type="http://schemas.openxmlformats.org/officeDocument/2006/relationships/hyperlink" Target="http://www.digikey.com/product-detail/en/RC0603FR-0780K6L/311-80.6KHRCT-ND/730343" TargetMode="External"/><Relationship Id="rId444" Type="http://schemas.openxmlformats.org/officeDocument/2006/relationships/hyperlink" Target="http://www.digikey.com/product-search/en?KeyWords=FA-128%2032.0000MF20X-K5&amp;WT.z_header=search_go" TargetMode="External"/><Relationship Id="rId486" Type="http://schemas.openxmlformats.org/officeDocument/2006/relationships/hyperlink" Target="http://www.digikey.com/product-detail/en/RC1608F564CS/1276-4908-2-ND/3965215" TargetMode="External"/><Relationship Id="rId43" Type="http://schemas.openxmlformats.org/officeDocument/2006/relationships/hyperlink" Target="http://octopart-clicks.com/click/vptrack?ak=68b25f31&amp;sig=0a3b328&amp;vpid=66238549" TargetMode="External"/><Relationship Id="rId139" Type="http://schemas.openxmlformats.org/officeDocument/2006/relationships/hyperlink" Target="http://www.digikey.com/product-detail/en/GSOT05C-E3-08/GSOT05C-E3-08TR-ND/1680564" TargetMode="External"/><Relationship Id="rId290" Type="http://schemas.openxmlformats.org/officeDocument/2006/relationships/hyperlink" Target="http://www.digikey.com/product-detail/en/LQM2HPN2R2MG0L/490-5114-1-ND/1893677" TargetMode="External"/><Relationship Id="rId304" Type="http://schemas.openxmlformats.org/officeDocument/2006/relationships/hyperlink" Target="http://www.digikey.com/product-detail/en/ABM8G-40.000MHZ-B4Y-T/535-10304-1-ND/2218117" TargetMode="External"/><Relationship Id="rId346" Type="http://schemas.openxmlformats.org/officeDocument/2006/relationships/hyperlink" Target="http://www.digikey.com/product-search/en?vendor=0&amp;keywords=54104-4031" TargetMode="External"/><Relationship Id="rId388" Type="http://schemas.openxmlformats.org/officeDocument/2006/relationships/hyperlink" Target="http://www.digikey.com/product-detail/en/ERJ-8BWFR027V/P.027AUCT-ND/1711692" TargetMode="External"/><Relationship Id="rId85" Type="http://schemas.openxmlformats.org/officeDocument/2006/relationships/hyperlink" Target="http://www.digikey.com/product-detail/en/AT45DB081E-SSHN-T/1265-1085-1-ND/4425793" TargetMode="External"/><Relationship Id="rId150" Type="http://schemas.openxmlformats.org/officeDocument/2006/relationships/hyperlink" Target="http://www.digikey.com/product-detail/en/C1005X7R1E223K050BB/445-1261-1-ND/567735" TargetMode="External"/><Relationship Id="rId192" Type="http://schemas.openxmlformats.org/officeDocument/2006/relationships/hyperlink" Target="http://www.digikey.com/product-detail/en/CDBQR0130L/641-1271-1-ND/1973550" TargetMode="External"/><Relationship Id="rId206" Type="http://schemas.openxmlformats.org/officeDocument/2006/relationships/hyperlink" Target="http://www.digikey.com/product-search/en?keywords=ERJ-3EKF8871V&amp;x=0&amp;y=0" TargetMode="External"/><Relationship Id="rId413" Type="http://schemas.openxmlformats.org/officeDocument/2006/relationships/hyperlink" Target="http://www.digikey.com/product-detail/en/ERJ-3EKF6811V/P6.81KHCT-ND/198458" TargetMode="External"/><Relationship Id="rId248" Type="http://schemas.openxmlformats.org/officeDocument/2006/relationships/hyperlink" Target="http://www.digikey.com/product-detail/en/ERJ-3EKF3162V/P31.6KHCT-ND/198327" TargetMode="External"/><Relationship Id="rId455" Type="http://schemas.openxmlformats.org/officeDocument/2006/relationships/hyperlink" Target="http://www.digikey.com/product-detail/en/CRCW060310K7FKEA/541-10.7KHCT-ND/1179927" TargetMode="External"/><Relationship Id="rId12" Type="http://schemas.openxmlformats.org/officeDocument/2006/relationships/hyperlink" Target="http://www.digikey.com/product-detail/en/ERJ-3EKF7500V/P750HCT-ND/198504" TargetMode="External"/><Relationship Id="rId108" Type="http://schemas.openxmlformats.org/officeDocument/2006/relationships/hyperlink" Target="http://www.digikey.com/product-detail/en/C3225X6S0J107M250AC/445-6016-1-ND/2444057" TargetMode="External"/><Relationship Id="rId315" Type="http://schemas.openxmlformats.org/officeDocument/2006/relationships/hyperlink" Target="http://www.digikey.com/product-detail/en/ERJ-3EKF7501V/P7.50KHCT-ND/198490" TargetMode="External"/><Relationship Id="rId357" Type="http://schemas.openxmlformats.org/officeDocument/2006/relationships/hyperlink" Target="http://www.digikey.com/product-detail/en/RC1608F3R0CS/1276-4479-1-ND/3967451" TargetMode="External"/><Relationship Id="rId54" Type="http://schemas.openxmlformats.org/officeDocument/2006/relationships/hyperlink" Target="http://www.digikey.com/product-detail/en/ABLS-16.000MHZ-B2-T/535-9071-1-ND/675588" TargetMode="External"/><Relationship Id="rId96" Type="http://schemas.openxmlformats.org/officeDocument/2006/relationships/hyperlink" Target="http://www.digikey.com/product-detail/en/RC1206FR-071KL/311-1.00KFRCT-ND/731334" TargetMode="External"/><Relationship Id="rId161" Type="http://schemas.openxmlformats.org/officeDocument/2006/relationships/hyperlink" Target="http://www.digikey.com/product-detail/en/BSC014N06NS/BSC014N06NSCT-ND/3687570" TargetMode="External"/><Relationship Id="rId217" Type="http://schemas.openxmlformats.org/officeDocument/2006/relationships/hyperlink" Target="http://www.digikey.com/product-search/en?vendor=0&amp;keywords=39-29-1187" TargetMode="External"/><Relationship Id="rId399" Type="http://schemas.openxmlformats.org/officeDocument/2006/relationships/hyperlink" Target="http://www.digikey.com/product-detail/en/ERJ-3EKF9311V/P9.31KHCT-ND/198542" TargetMode="External"/><Relationship Id="rId259" Type="http://schemas.openxmlformats.org/officeDocument/2006/relationships/hyperlink" Target="http://www.digikey.com/product-detail/en/MCS3264R020FER/MCS3264R020FERCT-ND/2003881" TargetMode="External"/><Relationship Id="rId424" Type="http://schemas.openxmlformats.org/officeDocument/2006/relationships/hyperlink" Target="http://www.digikey.com/product-detail/en/LMR16006XDDCR/296-40293-1-ND/5178170" TargetMode="External"/><Relationship Id="rId466" Type="http://schemas.openxmlformats.org/officeDocument/2006/relationships/hyperlink" Target="http://www.digikey.com/product-search/en?vendor=0&amp;keywords=39-29-9106" TargetMode="External"/><Relationship Id="rId23" Type="http://schemas.openxmlformats.org/officeDocument/2006/relationships/hyperlink" Target="http://www.digikey.com/product-detail/en/RC0603FR-07200KL/311-200KHRCT-ND/729991" TargetMode="External"/><Relationship Id="rId119" Type="http://schemas.openxmlformats.org/officeDocument/2006/relationships/hyperlink" Target="http://www.samtec.com/technical-specifications/Default.aspx?SeriesMaster=DW" TargetMode="External"/><Relationship Id="rId270" Type="http://schemas.openxmlformats.org/officeDocument/2006/relationships/hyperlink" Target="http://www.digikey.com/product-detail/en/OPA2340UA/OPA2340UA-ND/266131" TargetMode="External"/><Relationship Id="rId326" Type="http://schemas.openxmlformats.org/officeDocument/2006/relationships/hyperlink" Target="http://www.digikey.com/product-detail/en/CRCW040234K0FKED/541-34.0KLCT-ND/1183296" TargetMode="External"/><Relationship Id="rId65" Type="http://schemas.openxmlformats.org/officeDocument/2006/relationships/hyperlink" Target="http://www.digikey.com/product-detail/en/B2100-13-F/B2100-FDITR-ND/814957" TargetMode="External"/><Relationship Id="rId130" Type="http://schemas.openxmlformats.org/officeDocument/2006/relationships/hyperlink" Target="http://www.digikey.com/product-detail/en/IPB020NE7N3%20G/IPB020NE7N3%20GCT-ND/3196528" TargetMode="External"/><Relationship Id="rId368" Type="http://schemas.openxmlformats.org/officeDocument/2006/relationships/hyperlink" Target="http://www.digikey.com/product-detail/en/TPS78633KTTT/296-14426-2-ND/550684" TargetMode="External"/><Relationship Id="rId172" Type="http://schemas.openxmlformats.org/officeDocument/2006/relationships/hyperlink" Target="http://www.digikey.com/product-detail/en/CRCW1206511RFKEA/541-511FCT-ND/1181727" TargetMode="External"/><Relationship Id="rId228" Type="http://schemas.openxmlformats.org/officeDocument/2006/relationships/hyperlink" Target="http://www.digikey.com/product-detail/en/ECE-V1EA101P/PCE2047CT-ND/204218" TargetMode="External"/><Relationship Id="rId435" Type="http://schemas.openxmlformats.org/officeDocument/2006/relationships/hyperlink" Target="http://www.digikey.com/product-detail/en/LQG15HS2N0S02D/490-6569-6-ND/3846782" TargetMode="External"/><Relationship Id="rId477" Type="http://schemas.openxmlformats.org/officeDocument/2006/relationships/hyperlink" Target="http://www.digikey.com/product-detail/en/C0603C330J5GACTU/399-1055-2-ND/411057" TargetMode="External"/><Relationship Id="rId281" Type="http://schemas.openxmlformats.org/officeDocument/2006/relationships/hyperlink" Target="http://www.digikey.com/product-detail/en/CRCW0402100KFKED/541-100KLCT-ND/1183351" TargetMode="External"/><Relationship Id="rId337" Type="http://schemas.openxmlformats.org/officeDocument/2006/relationships/hyperlink" Target="http://www.digikey.com/product-detail/en/C1608X7R1H473K080AA/445-1313-1-ND/567686" TargetMode="External"/><Relationship Id="rId34" Type="http://schemas.openxmlformats.org/officeDocument/2006/relationships/hyperlink" Target="http://octopart-clicks.com/click/vptrack?ak=68b25f31&amp;sig=0b5c72c&amp;vpid=121823255" TargetMode="External"/><Relationship Id="rId76" Type="http://schemas.openxmlformats.org/officeDocument/2006/relationships/hyperlink" Target="http://www.digikey.com/product-detail/en/HIP4082IB/HIP4082IB-ND/672055" TargetMode="External"/><Relationship Id="rId141" Type="http://schemas.openxmlformats.org/officeDocument/2006/relationships/hyperlink" Target="http://www.digikey.com/product-detail/en/1586041-6/A30616-ND/701621" TargetMode="External"/><Relationship Id="rId379" Type="http://schemas.openxmlformats.org/officeDocument/2006/relationships/hyperlink" Target="http://www.digikey.com/product-detail/en/TPS2051BDR/296-16987-1-ND/655599" TargetMode="External"/><Relationship Id="rId7" Type="http://schemas.openxmlformats.org/officeDocument/2006/relationships/hyperlink" Target="http://www.digikey.com/product-detail/en/CRCW0603121RFKEA/541-121HTR-ND/1174563" TargetMode="External"/><Relationship Id="rId183" Type="http://schemas.openxmlformats.org/officeDocument/2006/relationships/hyperlink" Target="http://www.digikey.com/product-detail/en/FSMLF327/631-1206-1-ND/2075023" TargetMode="External"/><Relationship Id="rId239" Type="http://schemas.openxmlformats.org/officeDocument/2006/relationships/hyperlink" Target="http://www.digikey.com/product-detail/en/4-103186-0-07/A26529-07-ND/299026" TargetMode="External"/><Relationship Id="rId390" Type="http://schemas.openxmlformats.org/officeDocument/2006/relationships/hyperlink" Target="http://www.digikey.com/product-detail/en/ERJ-3EKF2371V/P2.37KHCT-ND/198226" TargetMode="External"/><Relationship Id="rId404" Type="http://schemas.openxmlformats.org/officeDocument/2006/relationships/hyperlink" Target="http://www.digikey.com/product-detail/en/ERJ-3EKF1332V/P13.3KHCT-ND/198150" TargetMode="External"/><Relationship Id="rId446" Type="http://schemas.openxmlformats.org/officeDocument/2006/relationships/hyperlink" Target="http://www.digikey.com/product-detail/en/10104111-0001LF/609-4053-2-ND/2350354" TargetMode="External"/><Relationship Id="rId250" Type="http://schemas.openxmlformats.org/officeDocument/2006/relationships/hyperlink" Target="http://www.digikey.com/product-detail/en/ERJ-3EKF2053V/P205KHCT-ND/198243" TargetMode="External"/><Relationship Id="rId292" Type="http://schemas.openxmlformats.org/officeDocument/2006/relationships/hyperlink" Target="http://www.digikey.com/product-detail/en/ERA-3AEB224V/P220KDBCT-ND/1466108" TargetMode="External"/><Relationship Id="rId306" Type="http://schemas.openxmlformats.org/officeDocument/2006/relationships/hyperlink" Target="http://components.arrow.com/part/detail/52118469S2296N2051?region=na&amp;utm_source=FindChips&amp;utm_medium=invListing&amp;utm_campaign=FC2015" TargetMode="External"/><Relationship Id="rId488" Type="http://schemas.openxmlformats.org/officeDocument/2006/relationships/hyperlink" Target="http://www.digikey.com/product-detail/en/CRCW060347K0FKEA/541-47.0KHTR-ND/1174858" TargetMode="External"/><Relationship Id="rId45" Type="http://schemas.openxmlformats.org/officeDocument/2006/relationships/hyperlink" Target="http://www.digikey.com/product-detail/en/C1005X7R1H682K050BA/445-4922-1-ND/2093536" TargetMode="External"/><Relationship Id="rId87" Type="http://schemas.openxmlformats.org/officeDocument/2006/relationships/hyperlink" Target="http://www.digikey.com/product-detail/en/MAX3232IDBR/296-13097-2-ND/484755" TargetMode="External"/><Relationship Id="rId110" Type="http://schemas.openxmlformats.org/officeDocument/2006/relationships/hyperlink" Target="http://www.digikey.com/product-detail/en/V48MLA1210NH/V48MLA1210NHCT-ND/4279610" TargetMode="External"/><Relationship Id="rId348" Type="http://schemas.openxmlformats.org/officeDocument/2006/relationships/hyperlink" Target="http://www.digikey.com/product-detail/en/0527930470/WM3387CT-ND/2405608" TargetMode="External"/><Relationship Id="rId152" Type="http://schemas.openxmlformats.org/officeDocument/2006/relationships/hyperlink" Target="http://www.digikey.com/product-detail/en/C1005X7R1H222K050BA/445-1257-1-ND/567740" TargetMode="External"/><Relationship Id="rId194" Type="http://schemas.openxmlformats.org/officeDocument/2006/relationships/hyperlink" Target="http://www.digikey.com/product-detail/en/ERJ-3EKF5232V/P52.3KHCT-ND/198428" TargetMode="External"/><Relationship Id="rId208" Type="http://schemas.openxmlformats.org/officeDocument/2006/relationships/hyperlink" Target="http://www.digikey.com/product-detail/en/RC0603FR-0730K1L/311-30.1KHRCT-ND/730089" TargetMode="External"/><Relationship Id="rId415" Type="http://schemas.openxmlformats.org/officeDocument/2006/relationships/hyperlink" Target="http://www.digikey.com/product-detail/en/ERJ-3EKF1691V/P1.69KHCT-ND/198093" TargetMode="External"/><Relationship Id="rId457" Type="http://schemas.openxmlformats.org/officeDocument/2006/relationships/hyperlink" Target="http://www.digikey.com/product-detail/en/SN74LVC1G10DCKR/296-17844-1-ND/739463" TargetMode="External"/><Relationship Id="rId261" Type="http://schemas.openxmlformats.org/officeDocument/2006/relationships/hyperlink" Target="http://www.digikey.com/product-detail/en/ERJ-8ENF3651V/P3.65KFCT-ND/89758" TargetMode="External"/><Relationship Id="rId14" Type="http://schemas.openxmlformats.org/officeDocument/2006/relationships/hyperlink" Target="http://www.digikey.com/product-detail/en/ERJ-3EKF1401V/P1.40KHCT-ND/198085" TargetMode="External"/><Relationship Id="rId56" Type="http://schemas.openxmlformats.org/officeDocument/2006/relationships/hyperlink" Target="http://www.digikey.com/product-detail/en/MMZ2012R301A/445-2191-1-ND/765210" TargetMode="External"/><Relationship Id="rId317" Type="http://schemas.openxmlformats.org/officeDocument/2006/relationships/hyperlink" Target="http://www.digikey.com/product-detail/en/RC0603FR-0775KL/311-75.0KHRCT-ND/730325" TargetMode="External"/><Relationship Id="rId359" Type="http://schemas.openxmlformats.org/officeDocument/2006/relationships/hyperlink" Target="http://www.digikey.com/product-detail/en/ERJ-2RKF37R4X/P37.4LCT-ND/194368" TargetMode="External"/><Relationship Id="rId98" Type="http://schemas.openxmlformats.org/officeDocument/2006/relationships/hyperlink" Target="http://www.digikey.com/product-detail/en/RC0603FR-07182RL/311-182HRCT-ND/729943" TargetMode="External"/><Relationship Id="rId121" Type="http://schemas.openxmlformats.org/officeDocument/2006/relationships/hyperlink" Target="http://www.digikey.com/product-search/en?lang=en&amp;site=us&amp;keywords=22-28-4123&amp;x=0&amp;y=0" TargetMode="External"/><Relationship Id="rId163" Type="http://schemas.openxmlformats.org/officeDocument/2006/relationships/hyperlink" Target="http://www.digikey.com/product-detail/en/ERJ-3EKF1003V/P100KHCT-ND/198110" TargetMode="External"/><Relationship Id="rId219" Type="http://schemas.openxmlformats.org/officeDocument/2006/relationships/hyperlink" Target="http://www.digikey.com/product-detail/en/LM4128BMF-3.0%2FNOPB/LM4128BMF-3.0%2FNOPBCT-ND/1284523" TargetMode="External"/><Relationship Id="rId370" Type="http://schemas.openxmlformats.org/officeDocument/2006/relationships/hyperlink" Target="http://www.digikey.com/product-detail/en/TPS61081DRCR/296-28007-1-ND/2451302" TargetMode="External"/><Relationship Id="rId426" Type="http://schemas.openxmlformats.org/officeDocument/2006/relationships/hyperlink" Target="http://www.digikey.com/product-detail/en/GRM1885C1H390JA01D/490-1417-1-ND/587622" TargetMode="External"/><Relationship Id="rId230" Type="http://schemas.openxmlformats.org/officeDocument/2006/relationships/hyperlink" Target="http://www.digikey.com/product-detail/en/GRM32ER72A225KA35L/490-3385-1-ND/702926" TargetMode="External"/><Relationship Id="rId468" Type="http://schemas.openxmlformats.org/officeDocument/2006/relationships/hyperlink" Target="http://www.digikey.com/product-detail/en/B2B-PH-SM4-TB(LF)(SN)/455-1734-1-ND/926831" TargetMode="External"/><Relationship Id="rId25" Type="http://schemas.openxmlformats.org/officeDocument/2006/relationships/hyperlink" Target="http://www.digikey.com/product-detail/en/CRCW06031R80FKEA/541-1.80HHCT-ND/1962024" TargetMode="External"/><Relationship Id="rId67" Type="http://schemas.openxmlformats.org/officeDocument/2006/relationships/hyperlink" Target="http://www.digikey.com/product-detail/en/SMAZ10-13-F/SMAZ10-FDICT-ND/775874" TargetMode="External"/><Relationship Id="rId272" Type="http://schemas.openxmlformats.org/officeDocument/2006/relationships/hyperlink" Target="http://www.digikey.com/product-detail/en/SN74LV244APW/296-26547-5-ND/1591267" TargetMode="External"/><Relationship Id="rId328" Type="http://schemas.openxmlformats.org/officeDocument/2006/relationships/hyperlink" Target="http://www.digikey.com/product-search/en?KeyWords=MUSB-A511-00&amp;WT.z_header=search_go" TargetMode="External"/><Relationship Id="rId132" Type="http://schemas.openxmlformats.org/officeDocument/2006/relationships/hyperlink" Target="http://www.digikey.com/product-detail/en/SN74AHCT244PWR/296-1116-1-ND/276384" TargetMode="External"/><Relationship Id="rId174" Type="http://schemas.openxmlformats.org/officeDocument/2006/relationships/hyperlink" Target="http://www.digikey.com/product-detail/en/SN65HVD1050DR/296-26335-1-ND/2254972" TargetMode="External"/><Relationship Id="rId381" Type="http://schemas.openxmlformats.org/officeDocument/2006/relationships/hyperlink" Target="http://www.digikey.com/product-detail/en/RC0603FR-0734KL/311-34.0KHRCT-ND/730114" TargetMode="External"/><Relationship Id="rId241" Type="http://schemas.openxmlformats.org/officeDocument/2006/relationships/hyperlink" Target="http://www.digikey.com/product-search/en?vendor=0&amp;keywords=1-770971-0" TargetMode="External"/><Relationship Id="rId437" Type="http://schemas.openxmlformats.org/officeDocument/2006/relationships/hyperlink" Target="http://www.digikey.com/product-detail/en/LQG15HS1N0S02D/490-2610-6-ND/1826430" TargetMode="External"/><Relationship Id="rId479" Type="http://schemas.openxmlformats.org/officeDocument/2006/relationships/hyperlink" Target="http://www.digikey.com/product-detail/en/SMAJ48A-13-F/SMAJ48A-FDITR-ND/814792" TargetMode="External"/><Relationship Id="rId36" Type="http://schemas.openxmlformats.org/officeDocument/2006/relationships/hyperlink" Target="http://www.digikey.com/product-detail/en/C0603C223K3RACTU/399-1094-2-ND/411093" TargetMode="External"/><Relationship Id="rId283" Type="http://schemas.openxmlformats.org/officeDocument/2006/relationships/hyperlink" Target="http://www.digikey.com/product-detail/en/SN74LVC1G07DCKR/296-8486-1-ND/377456" TargetMode="External"/><Relationship Id="rId339" Type="http://schemas.openxmlformats.org/officeDocument/2006/relationships/hyperlink" Target="http://www.digikey.com/product-detail/en/C0201C104K9PACTU/399-7743-1-ND/3471466" TargetMode="External"/><Relationship Id="rId490" Type="http://schemas.openxmlformats.org/officeDocument/2006/relationships/hyperlink" Target="http://www.digikey.com/product-detail/en/ERJ-3GEYJ105V/P1.0MGTR-ND/103146" TargetMode="External"/><Relationship Id="rId78" Type="http://schemas.openxmlformats.org/officeDocument/2006/relationships/hyperlink" Target="http://www.digikey.com/product-detail/en/SN74AHCT08PWR/296-1107-1-ND/276375" TargetMode="External"/><Relationship Id="rId101" Type="http://schemas.openxmlformats.org/officeDocument/2006/relationships/hyperlink" Target="http://www.digikey.com/product-detail/en/RC0603FR-0723K7L/311-23.7KHRTR-ND/727070" TargetMode="External"/><Relationship Id="rId143" Type="http://schemas.openxmlformats.org/officeDocument/2006/relationships/hyperlink" Target="http://www.digikey.com/product-detail/en/FDD24AN06LA0_F085/FDD24AN06LA0_F085TR-ND/2021399" TargetMode="External"/><Relationship Id="rId185" Type="http://schemas.openxmlformats.org/officeDocument/2006/relationships/hyperlink" Target="http://www.digikey.com/product-detail/en/CRCW0603243KFKEA/541-243KHCT-ND/1180080" TargetMode="External"/><Relationship Id="rId350" Type="http://schemas.openxmlformats.org/officeDocument/2006/relationships/hyperlink" Target="http://www.digikey.com/product-detail/en/VLCF5020T-2R2N2R6-3/445-4557-1-ND/2046840" TargetMode="External"/><Relationship Id="rId406" Type="http://schemas.openxmlformats.org/officeDocument/2006/relationships/hyperlink" Target="http://www.digikey.com/product-detail/en/ERJ-3EKF1473V/P147KHCT-ND/198170" TargetMode="External"/><Relationship Id="rId9" Type="http://schemas.openxmlformats.org/officeDocument/2006/relationships/hyperlink" Target="http://www.digikey.com/product-detail/en/CRCW06031M00FKEA/541-1.00MHCT-ND/1180152" TargetMode="External"/><Relationship Id="rId210" Type="http://schemas.openxmlformats.org/officeDocument/2006/relationships/hyperlink" Target="http://www.digikey.com/product-detail/en/CRCW06031R10FKEA/541-1.10HHTR-ND/1961541" TargetMode="External"/><Relationship Id="rId392" Type="http://schemas.openxmlformats.org/officeDocument/2006/relationships/hyperlink" Target="http://www.digikey.com/product-detail/en/ERJ-3EKF9760V/P976HCT-ND/198559" TargetMode="External"/><Relationship Id="rId448" Type="http://schemas.openxmlformats.org/officeDocument/2006/relationships/hyperlink" Target="http://www.digikey.com/product-detail/en/GRM155R71H471KA01D/490-1300-1-ND/587942" TargetMode="External"/><Relationship Id="rId252" Type="http://schemas.openxmlformats.org/officeDocument/2006/relationships/hyperlink" Target="http://www.digikey.com/product-detail/en/RC0603FR-07237KL/311-237KHRCT-ND/730021" TargetMode="External"/><Relationship Id="rId294" Type="http://schemas.openxmlformats.org/officeDocument/2006/relationships/hyperlink" Target="http://www.digikey.com/product-detail/en/CL05A475MQ5NRNC/1276-1056-1-ND/3889142" TargetMode="External"/><Relationship Id="rId308" Type="http://schemas.openxmlformats.org/officeDocument/2006/relationships/hyperlink" Target="http://www.digikey.com/product-detail/en/CRCW25128K25FKEG/541-8.25KAFTR-ND/1173659" TargetMode="External"/><Relationship Id="rId47" Type="http://schemas.openxmlformats.org/officeDocument/2006/relationships/hyperlink" Target="http://www.digikey.com/product-detail/en/GRM21BR61A106KE19L/490-1709-2-ND/586719" TargetMode="External"/><Relationship Id="rId89" Type="http://schemas.openxmlformats.org/officeDocument/2006/relationships/hyperlink" Target="http://www.digikey.com/product-detail/en/FM25CL64B-GA/428-3207-ND/3788669" TargetMode="External"/><Relationship Id="rId112" Type="http://schemas.openxmlformats.org/officeDocument/2006/relationships/hyperlink" Target="http://www.digikey.com/product-detail/en/SML-310VTT86/511-1301-1-ND/637114" TargetMode="External"/><Relationship Id="rId154" Type="http://schemas.openxmlformats.org/officeDocument/2006/relationships/hyperlink" Target="http://www.digikey.com/product-detail/en/C1608X5R1C475K080AC/445-7478-1-ND/2733550" TargetMode="External"/><Relationship Id="rId361" Type="http://schemas.openxmlformats.org/officeDocument/2006/relationships/hyperlink" Target="http://www.digikey.com/product-detail/en/CRCW040210K0FKED/541-10.0KLCT-ND/1183237" TargetMode="External"/><Relationship Id="rId196" Type="http://schemas.openxmlformats.org/officeDocument/2006/relationships/hyperlink" Target="http://www.digikey.com/product-detail/en/RC0603FR-073K01L/311-3.01KHRCT-ND/730068" TargetMode="External"/><Relationship Id="rId417" Type="http://schemas.openxmlformats.org/officeDocument/2006/relationships/hyperlink" Target="http://www.digikey.com/product-detail/en/ERJ-3EKF8660V/P866HCT-ND/198535" TargetMode="External"/><Relationship Id="rId459" Type="http://schemas.openxmlformats.org/officeDocument/2006/relationships/hyperlink" Target="http://www.digikey.com/product-detail/en/MTSMC-H5-IP/591-1221-ND/4171865" TargetMode="External"/><Relationship Id="rId16" Type="http://schemas.openxmlformats.org/officeDocument/2006/relationships/hyperlink" Target="http://www.digikey.com/product-detail/en/RC0603FR-073K32L/311-3.32KHRCT-ND/730075" TargetMode="External"/><Relationship Id="rId221" Type="http://schemas.openxmlformats.org/officeDocument/2006/relationships/hyperlink" Target="http://www.digikey.com/product-detail/en/LM5575MHX%2FNOPB/LM5575MHX%2FNOPBCT-ND/3440166" TargetMode="External"/><Relationship Id="rId263" Type="http://schemas.openxmlformats.org/officeDocument/2006/relationships/hyperlink" Target="http://www.digikey.com/product-detail/en/CRCW0805680RFKEA/541-680CCT-ND/1180764" TargetMode="External"/><Relationship Id="rId319" Type="http://schemas.openxmlformats.org/officeDocument/2006/relationships/hyperlink" Target="http://www.digikey.com/product-detail/en/CRCW040227R4FKED/541-27.4LCT-ND/1182943" TargetMode="External"/><Relationship Id="rId470" Type="http://schemas.openxmlformats.org/officeDocument/2006/relationships/hyperlink" Target="http://www.digikey.com/product-detail/en/ERJ-3EKF3242V/P32.4KHCT-ND/198331" TargetMode="External"/><Relationship Id="rId58" Type="http://schemas.openxmlformats.org/officeDocument/2006/relationships/hyperlink" Target="http://www.digikey.com/product-detail/en/SML-310YTT86/511-1302-1-ND/637115" TargetMode="External"/><Relationship Id="rId123" Type="http://schemas.openxmlformats.org/officeDocument/2006/relationships/hyperlink" Target="http://www.digikey.com/product-detail/en/2-1734035-2/A108849CT-ND/4031481" TargetMode="External"/><Relationship Id="rId330" Type="http://schemas.openxmlformats.org/officeDocument/2006/relationships/hyperlink" Target="http://www.digikey.com/product-detail/en/AO3422/785-1015-1-ND/1855957" TargetMode="External"/><Relationship Id="rId165" Type="http://schemas.openxmlformats.org/officeDocument/2006/relationships/hyperlink" Target="http://www.digikey.com/product-detail/en/ERJ-3EKF4533V/P453KHCT-ND/198398" TargetMode="External"/><Relationship Id="rId372" Type="http://schemas.openxmlformats.org/officeDocument/2006/relationships/hyperlink" Target="http://www.digikey.com/product-detail/en/AP7331-18WG-7/AP7331-18WG-7DICT-ND/2182607" TargetMode="External"/><Relationship Id="rId428" Type="http://schemas.openxmlformats.org/officeDocument/2006/relationships/hyperlink" Target="http://www.digikey.com/product-detail/en/7-1879021-5/A103613CT-ND/2730354" TargetMode="External"/><Relationship Id="rId232" Type="http://schemas.openxmlformats.org/officeDocument/2006/relationships/hyperlink" Target="http://www.digikey.com/product-detail/en/C1206C104K1RACTU/399-1805-1-ND/421378" TargetMode="External"/><Relationship Id="rId274" Type="http://schemas.openxmlformats.org/officeDocument/2006/relationships/hyperlink" Target="http://www.digikey.com/product-detail/en/C1005X7R1E103K050BB/445-1260-1-ND/567737" TargetMode="External"/><Relationship Id="rId481" Type="http://schemas.openxmlformats.org/officeDocument/2006/relationships/hyperlink" Target="http://www.digikey.com/product-detail/en/BZT52C3V3-7-F/BZT52C3V3-FDITR-ND/717734" TargetMode="External"/><Relationship Id="rId27" Type="http://schemas.openxmlformats.org/officeDocument/2006/relationships/hyperlink" Target="http://www.digikey.com/product-detail/en/CRCW060310K7FKEA/541-10.7KHCT-ND/1179927" TargetMode="External"/><Relationship Id="rId69" Type="http://schemas.openxmlformats.org/officeDocument/2006/relationships/hyperlink" Target="http://www.digikey.com/product-detail/en/RS1MB-13-F/RS1MB-FDICT-ND/724987" TargetMode="External"/><Relationship Id="rId134" Type="http://schemas.openxmlformats.org/officeDocument/2006/relationships/hyperlink" Target="http://www.digikey.com/product-detail/en/TPS7133QD/296-2658-5-ND/306531" TargetMode="External"/><Relationship Id="rId80" Type="http://schemas.openxmlformats.org/officeDocument/2006/relationships/hyperlink" Target="http://www.digikey.com/product-detail/en/IRFS3206TRRPBF/IRFS3206TRRPBFCT-ND/1925536" TargetMode="External"/><Relationship Id="rId176" Type="http://schemas.openxmlformats.org/officeDocument/2006/relationships/hyperlink" Target="http://www.digikey.com/product-detail/en/LM62BIM3%2FNOPB/LM62BIM3%2FNOPBCT-ND/364226" TargetMode="External"/><Relationship Id="rId341" Type="http://schemas.openxmlformats.org/officeDocument/2006/relationships/hyperlink" Target="http://www.digikey.com/product-detail/en/SMAJ70A-13-F/SMAJ70A-FDICT-ND/724996" TargetMode="External"/><Relationship Id="rId383" Type="http://schemas.openxmlformats.org/officeDocument/2006/relationships/hyperlink" Target="http://www.digikey.com/product-detail/en/GRM1555C1H6R2BA01D/490-8224-1-ND/4380518" TargetMode="External"/><Relationship Id="rId439" Type="http://schemas.openxmlformats.org/officeDocument/2006/relationships/hyperlink" Target="http://www.digikey.com/product-detail/en/LQG15HS3N0S02D/490-6570-1-ND/3845767" TargetMode="External"/><Relationship Id="rId201" Type="http://schemas.openxmlformats.org/officeDocument/2006/relationships/hyperlink" Target="http://www.digikey.com/product-detail/en/ERJ-6GEY0R00V/P0.0ACT-ND/82955" TargetMode="External"/><Relationship Id="rId243" Type="http://schemas.openxmlformats.org/officeDocument/2006/relationships/hyperlink" Target="http://www.digikey.com/product-detail/en/BLM41PG600SN1L/490-1058-1-ND/584504" TargetMode="External"/><Relationship Id="rId285" Type="http://schemas.openxmlformats.org/officeDocument/2006/relationships/hyperlink" Target="http://www.digikey.com/product-detail/en/CRCW04021K50FKED/541-1.50KLCT-ND/1183141" TargetMode="External"/><Relationship Id="rId450" Type="http://schemas.openxmlformats.org/officeDocument/2006/relationships/hyperlink" Target="http://www.digikey.com/product-detail/en/IRLML2060TRPBF/IRLML2060TRPBFCT-ND/2271917" TargetMode="External"/><Relationship Id="rId38" Type="http://schemas.openxmlformats.org/officeDocument/2006/relationships/hyperlink" Target="http://www.digikey.com/product-detail/en/C1206C475K4PACTU/399-1265-2-ND/411264" TargetMode="External"/><Relationship Id="rId103" Type="http://schemas.openxmlformats.org/officeDocument/2006/relationships/hyperlink" Target="http://www.digikey.com/product-detail/en/RC0603FR-0712KL/311-12.0KHRTR-ND/726913" TargetMode="External"/><Relationship Id="rId310" Type="http://schemas.openxmlformats.org/officeDocument/2006/relationships/hyperlink" Target="http://www.digikey.com/product-detail/en/ABM8G-27.000MHZ-18-D2Y-T/535-10277-1-ND/2218090" TargetMode="External"/><Relationship Id="rId492" Type="http://schemas.openxmlformats.org/officeDocument/2006/relationships/hyperlink" Target="http://www.digikey.com/product-detail/en/ERJ-3EKF69R8V/P69.8HTR-ND/196451" TargetMode="External"/><Relationship Id="rId91" Type="http://schemas.openxmlformats.org/officeDocument/2006/relationships/hyperlink" Target="http://www.digikey.com/product-detail/en/SN74LVC1G86DBVR/296-9853-1-ND/380077" TargetMode="External"/><Relationship Id="rId145" Type="http://schemas.openxmlformats.org/officeDocument/2006/relationships/hyperlink" Target="http://www.digikey.com/product-detail/en/MINISMDC010F-2/MINISMDC010F-2TR-ND/3885070" TargetMode="External"/><Relationship Id="rId187" Type="http://schemas.openxmlformats.org/officeDocument/2006/relationships/hyperlink" Target="http://www.digikey.com/product-detail/en/ERJ-3EKF7151V/P7.15KHCT-ND/198488" TargetMode="External"/><Relationship Id="rId352" Type="http://schemas.openxmlformats.org/officeDocument/2006/relationships/hyperlink" Target="http://www.digikey.com/product-detail/en/EXB-2HV330JV/Y1330CT-ND/285363" TargetMode="External"/><Relationship Id="rId394" Type="http://schemas.openxmlformats.org/officeDocument/2006/relationships/hyperlink" Target="http://www.digikey.com/product-detail/en/ERJ-3EKF3831V/P3.83KHCT-ND/198316" TargetMode="External"/><Relationship Id="rId408" Type="http://schemas.openxmlformats.org/officeDocument/2006/relationships/hyperlink" Target="http://www.digikey.com/product-detail/en/ERJ-3EKF2493V/P249KHCT-ND/198275" TargetMode="External"/><Relationship Id="rId212" Type="http://schemas.openxmlformats.org/officeDocument/2006/relationships/hyperlink" Target="http://www.digikey.com/product-detail/en/ERA-3AEB752V/P7.5KDBCT-ND/1466073" TargetMode="External"/><Relationship Id="rId254" Type="http://schemas.openxmlformats.org/officeDocument/2006/relationships/hyperlink" Target="http://www.digikey.com/product-detail/en/WSH28182L000FEA/WSHA-.002CT-ND/1883231" TargetMode="External"/><Relationship Id="rId49" Type="http://schemas.openxmlformats.org/officeDocument/2006/relationships/hyperlink" Target="http://www.digikey.com/product-detail/en/C2012X7R1C225K125AB/445-1420-2-ND/569046" TargetMode="External"/><Relationship Id="rId114" Type="http://schemas.openxmlformats.org/officeDocument/2006/relationships/hyperlink" Target="http://www.digikey.com/product-search/en?vendor=0&amp;keywords=1-794106-0" TargetMode="External"/><Relationship Id="rId296" Type="http://schemas.openxmlformats.org/officeDocument/2006/relationships/hyperlink" Target="http://www.digikey.com/product-detail/en/HK10055N6S-T/587-1513-1-ND/1008128" TargetMode="External"/><Relationship Id="rId461" Type="http://schemas.openxmlformats.org/officeDocument/2006/relationships/hyperlink" Target="http://www.digikey.com/product-detail/en/RUT3216FR300CS/1276-6178-1-ND/3969150" TargetMode="External"/><Relationship Id="rId60" Type="http://schemas.openxmlformats.org/officeDocument/2006/relationships/hyperlink" Target="http://www.digikey.com/product-search/en?x=0&amp;y=0&amp;lang=en&amp;site=us&amp;keywords=1-770968-0" TargetMode="External"/><Relationship Id="rId156" Type="http://schemas.openxmlformats.org/officeDocument/2006/relationships/hyperlink" Target="http://www.digikey.com/product-detail/en/GRM31C5C1H104GA01K/490-8333-1-ND/4380627" TargetMode="External"/><Relationship Id="rId198" Type="http://schemas.openxmlformats.org/officeDocument/2006/relationships/hyperlink" Target="http://www.digikey.com/product-search/en?vendor=0&amp;keywords=39-29-1207" TargetMode="External"/><Relationship Id="rId321" Type="http://schemas.openxmlformats.org/officeDocument/2006/relationships/hyperlink" Target="http://www.digikey.com/product-detail/en/CRCW0402162RFKED/541-162LCT-ND/1183031" TargetMode="External"/><Relationship Id="rId363" Type="http://schemas.openxmlformats.org/officeDocument/2006/relationships/hyperlink" Target="http://www.digikey.com/product-detail/en/CRCW0402100KFKED/541-100KLCT-ND/1183351" TargetMode="External"/><Relationship Id="rId419" Type="http://schemas.openxmlformats.org/officeDocument/2006/relationships/hyperlink" Target="http://www.digikey.com/product-detail/en/ERJ-3EKF5760V/P576HCT-ND/198446" TargetMode="External"/><Relationship Id="rId223" Type="http://schemas.openxmlformats.org/officeDocument/2006/relationships/hyperlink" Target="http://www.digikey.com/product-detail/en/PMR100HZPFU5L00/RHM.005AUCT-ND/2094557" TargetMode="External"/><Relationship Id="rId430" Type="http://schemas.openxmlformats.org/officeDocument/2006/relationships/hyperlink" Target="http://www.digikey.com/product-detail/en/GJM1555C1H1R0BB01D/490-6073-2-ND/2592864" TargetMode="External"/><Relationship Id="rId18" Type="http://schemas.openxmlformats.org/officeDocument/2006/relationships/hyperlink" Target="http://www.digikey.com/product-detail/en/CRCW060310K0FKEA/541-10.0KHCT-ND/1179924" TargetMode="External"/><Relationship Id="rId265" Type="http://schemas.openxmlformats.org/officeDocument/2006/relationships/hyperlink" Target="http://www.digikey.com/product-detail/en/OPA365AIDBVR/296-20645-1-ND/1133683" TargetMode="External"/><Relationship Id="rId472" Type="http://schemas.openxmlformats.org/officeDocument/2006/relationships/hyperlink" Target="http://www.digikey.com/scripts/DkSearch/dksus.dll?Detail&amp;itemSeq=177300657&amp;uq=635742815302158313" TargetMode="External"/><Relationship Id="rId125" Type="http://schemas.openxmlformats.org/officeDocument/2006/relationships/hyperlink" Target="http://www.digikey.com/product-detail/en/BAV199LT1G/BAV199LT1GOSCT-ND/917816" TargetMode="External"/><Relationship Id="rId167" Type="http://schemas.openxmlformats.org/officeDocument/2006/relationships/hyperlink" Target="http://www.digikey.com/product-detail/en/CRCW120610R0JNEA/541-10ECT-ND/1181267" TargetMode="External"/><Relationship Id="rId332" Type="http://schemas.openxmlformats.org/officeDocument/2006/relationships/hyperlink" Target="http://www.digikey.com/product-detail/en/C0402C102K5RACTU/399-1032-1-ND/411307" TargetMode="External"/><Relationship Id="rId374" Type="http://schemas.openxmlformats.org/officeDocument/2006/relationships/hyperlink" Target="http://www.digikey.com/product-detail/en/TPS65910A3A1RSLR/296-37685-1-ND/4833917" TargetMode="External"/><Relationship Id="rId71" Type="http://schemas.openxmlformats.org/officeDocument/2006/relationships/hyperlink" Target="http://www.digikey.com/product-detail/en/LM2937ESX-3.3%2FNOPB/LM2937ESX-3.3%2FNOPBCT-ND/3440128" TargetMode="External"/><Relationship Id="rId234" Type="http://schemas.openxmlformats.org/officeDocument/2006/relationships/hyperlink" Target="http://www.digikey.com/product-detail/en/CRCW12062K21FKEA/541-2.21KFCT-ND/1181797" TargetMode="External"/><Relationship Id="rId2" Type="http://schemas.openxmlformats.org/officeDocument/2006/relationships/hyperlink" Target="http://www.digikey.com/product-detail/en/3-2176070-0/A116013CT-ND/4279962" TargetMode="External"/><Relationship Id="rId29" Type="http://schemas.openxmlformats.org/officeDocument/2006/relationships/hyperlink" Target="http://www.digikey.com/product-detail/en/ERA-3AEB1071V/P1.07KDBCT-ND/3075730" TargetMode="External"/><Relationship Id="rId276" Type="http://schemas.openxmlformats.org/officeDocument/2006/relationships/hyperlink" Target="http://www.digikey.com/product-detail/en/C0402C180J5GAC7867/399-8952-1-ND/3522469" TargetMode="External"/><Relationship Id="rId441" Type="http://schemas.openxmlformats.org/officeDocument/2006/relationships/hyperlink" Target="http://www.digikey.com/product-detail/en/TM4C1294NCPDTI3/296-38028-ND/4914951" TargetMode="External"/><Relationship Id="rId483" Type="http://schemas.openxmlformats.org/officeDocument/2006/relationships/hyperlink" Target="http://www.digikey.com/product-detail/en/CRCW060311K5FKEA/541-11.5KHTR-ND/1174788" TargetMode="External"/><Relationship Id="rId40" Type="http://schemas.openxmlformats.org/officeDocument/2006/relationships/hyperlink" Target="http://www.digikey.com/product-detail/en/C1608X5R1C105M080AA/445-5156-2-ND/2093424" TargetMode="External"/><Relationship Id="rId136" Type="http://schemas.openxmlformats.org/officeDocument/2006/relationships/hyperlink" Target="http://www.digikey.com/product-search/en?vendor=0&amp;keywords=MAL212018471E3" TargetMode="External"/><Relationship Id="rId178" Type="http://schemas.openxmlformats.org/officeDocument/2006/relationships/hyperlink" Target="http://www.digikey.com/product-detail/en/LT1498CS8%23PBF/LT1498CS8%23PBF-ND/891159" TargetMode="External"/><Relationship Id="rId301" Type="http://schemas.openxmlformats.org/officeDocument/2006/relationships/hyperlink" Target="http://www.digikey.com/product-detail/en/ABS07-32.768KHZ-T/535-9542-1-ND/1237009" TargetMode="External"/><Relationship Id="rId343" Type="http://schemas.openxmlformats.org/officeDocument/2006/relationships/hyperlink" Target="http://www.digikey.com/product-search/en?vendor=0&amp;keywords=22-28-4043" TargetMode="External"/><Relationship Id="rId82" Type="http://schemas.openxmlformats.org/officeDocument/2006/relationships/hyperlink" Target="http://www.digikey.com/product-detail/en/OPA2727AIDR/296-21651-1-ND/1531105" TargetMode="External"/><Relationship Id="rId203" Type="http://schemas.openxmlformats.org/officeDocument/2006/relationships/hyperlink" Target="http://www.digikey.com/product-search/en?vendor=0&amp;keywords=ERJ-3EKF1780V" TargetMode="External"/><Relationship Id="rId385" Type="http://schemas.openxmlformats.org/officeDocument/2006/relationships/hyperlink" Target="http://www.digikey.com/product-detail/en/SN74HC164DR/296-14838-1-ND/562706" TargetMode="External"/><Relationship Id="rId245" Type="http://schemas.openxmlformats.org/officeDocument/2006/relationships/hyperlink" Target="http://www.digikey.com/product-detail/en/MICROSMD005F-2/MICROSMD005FCT-ND/1045863" TargetMode="External"/><Relationship Id="rId287" Type="http://schemas.openxmlformats.org/officeDocument/2006/relationships/hyperlink" Target="http://www.digikey.com/product-detail/en/GRM1555C1H100FA01D/490-6186-1-ND/3845386" TargetMode="External"/><Relationship Id="rId410" Type="http://schemas.openxmlformats.org/officeDocument/2006/relationships/hyperlink" Target="http://www.digikey.com/product-detail/en/ERJ-3EKF5492V/P54.9KHCT-ND/198436" TargetMode="External"/><Relationship Id="rId452" Type="http://schemas.openxmlformats.org/officeDocument/2006/relationships/hyperlink" Target="http://www.digikey.com/product-detail/en/C0603C104K4RACTU/399-1096-1-ND/411371" TargetMode="External"/><Relationship Id="rId494" Type="http://schemas.openxmlformats.org/officeDocument/2006/relationships/hyperlink" Target="http://www.digikey.com/product-detail/en/LMV321IDBVR/296-9567-2-ND/381311" TargetMode="External"/><Relationship Id="rId105" Type="http://schemas.openxmlformats.org/officeDocument/2006/relationships/hyperlink" Target="http://www.digikey.com/product-detail/en/EEE-FC1H470P/PCE4020CT-ND/817482" TargetMode="External"/><Relationship Id="rId147" Type="http://schemas.openxmlformats.org/officeDocument/2006/relationships/hyperlink" Target="http://www.digikey.com/product-detail/en/GRM188R61E105KA12D/490-3897-2-ND/965911" TargetMode="External"/><Relationship Id="rId312" Type="http://schemas.openxmlformats.org/officeDocument/2006/relationships/hyperlink" Target="http://www.digikey.com/product-detail/en/CRCW06039K10FKEA/541-9.10KHCT-ND/1179920" TargetMode="External"/><Relationship Id="rId354" Type="http://schemas.openxmlformats.org/officeDocument/2006/relationships/hyperlink" Target="http://www.digikey.com/product-detail/en/C0402C104K4RACTU/399-3521-1-ND/789661" TargetMode="External"/><Relationship Id="rId51" Type="http://schemas.openxmlformats.org/officeDocument/2006/relationships/hyperlink" Target="http://www.digikey.com/product-detail/en/C1608X7R1H473K080AA/445-1313-2-ND/513823" TargetMode="External"/><Relationship Id="rId93" Type="http://schemas.openxmlformats.org/officeDocument/2006/relationships/hyperlink" Target="http://www.digikey.com/product-detail/en/BSS123-7-F/BSS123-FDICT-ND/717842" TargetMode="External"/><Relationship Id="rId189" Type="http://schemas.openxmlformats.org/officeDocument/2006/relationships/hyperlink" Target="http://www.digikey.com/product-detail/en/RC0603FR-07110KL/311-110KHRCT-ND/729852" TargetMode="External"/><Relationship Id="rId396" Type="http://schemas.openxmlformats.org/officeDocument/2006/relationships/hyperlink" Target="http://www.digikey.com/product-detail/en/ERJ-3EKF7681V/P7.68KHCT-ND/198491" TargetMode="External"/><Relationship Id="rId214" Type="http://schemas.openxmlformats.org/officeDocument/2006/relationships/hyperlink" Target="http://www.digikey.com/product-detail/en/C2012X7R2A104K125AA/445-1418-1-ND/569084" TargetMode="External"/><Relationship Id="rId256" Type="http://schemas.openxmlformats.org/officeDocument/2006/relationships/hyperlink" Target="http://www.digikey.com/product-detail/en/ERJ-3EKF2051V/P2.05KHCT-ND/198220" TargetMode="External"/><Relationship Id="rId298" Type="http://schemas.openxmlformats.org/officeDocument/2006/relationships/hyperlink" Target="http://www.digikey.com/product-search/en?vendor=0&amp;keywords=7461098" TargetMode="External"/><Relationship Id="rId421" Type="http://schemas.openxmlformats.org/officeDocument/2006/relationships/hyperlink" Target="http://www.digikey.com/product-detail/en/ERJ-3EKF2321V/P2.32KHCT-ND/198225" TargetMode="External"/><Relationship Id="rId463" Type="http://schemas.openxmlformats.org/officeDocument/2006/relationships/hyperlink" Target="http://www.digikey.com/product-search/en?vendor=0&amp;keywords=1-770174-0" TargetMode="External"/><Relationship Id="rId116" Type="http://schemas.openxmlformats.org/officeDocument/2006/relationships/hyperlink" Target="http://www.digikey.com/product-search/en?vendor=0&amp;keywords=42820-2213" TargetMode="External"/><Relationship Id="rId158" Type="http://schemas.openxmlformats.org/officeDocument/2006/relationships/hyperlink" Target="http://www.digikey.com/product-detail/en/MMBD914-7-F/MMBD914-FDICT-ND/717888" TargetMode="External"/><Relationship Id="rId323" Type="http://schemas.openxmlformats.org/officeDocument/2006/relationships/hyperlink" Target="http://www.digikey.com/product-detail/en/CRCW040220K5FKED/541-20.5KLCT-ND/1183270" TargetMode="External"/><Relationship Id="rId20" Type="http://schemas.openxmlformats.org/officeDocument/2006/relationships/hyperlink" Target="http://www.digikey.com/product-detail/en/RC0603FR-0739K2L/311-39.2KHRCT-ND/730144" TargetMode="External"/><Relationship Id="rId62" Type="http://schemas.openxmlformats.org/officeDocument/2006/relationships/hyperlink" Target="http://www.newark.com/multicomp/2213s-10g/board-board-conn-header-10way/dp/08N6791?CMP=AFC-OP" TargetMode="External"/><Relationship Id="rId365" Type="http://schemas.openxmlformats.org/officeDocument/2006/relationships/hyperlink" Target="http://www.digikey.com/product-detail/en/ERJ-2RKF2400X/P240LCT-ND/1746656" TargetMode="External"/><Relationship Id="rId190" Type="http://schemas.openxmlformats.org/officeDocument/2006/relationships/hyperlink" Target="http://www.digikey.com/product-detail/en/CRCW0603619KFKEA/541-619KHCT-ND/1180128" TargetMode="External"/><Relationship Id="rId204" Type="http://schemas.openxmlformats.org/officeDocument/2006/relationships/hyperlink" Target="http://www.digikey.com/product-detail/en/ERJ-3EKF3091V/P3.09KHCT-ND/198307" TargetMode="External"/><Relationship Id="rId225" Type="http://schemas.openxmlformats.org/officeDocument/2006/relationships/hyperlink" Target="http://www.digikey.com/product-detail/en/C2012C0G1H272J060AA/445-7508-1-ND/2733580" TargetMode="External"/><Relationship Id="rId246" Type="http://schemas.openxmlformats.org/officeDocument/2006/relationships/hyperlink" Target="http://www.digikey.com/product-detail/en/FDS4465/FDS4465CT-ND/965616" TargetMode="External"/><Relationship Id="rId267" Type="http://schemas.openxmlformats.org/officeDocument/2006/relationships/hyperlink" Target="http://www.digikey.com/product-detail/en/OPA378AIDCKT/296-24620-1-ND/2090128" TargetMode="External"/><Relationship Id="rId288" Type="http://schemas.openxmlformats.org/officeDocument/2006/relationships/hyperlink" Target="http://www.digikey.com/product-detail/en/GRM188R60J106ME47D/490-3896-1-ND/965938" TargetMode="External"/><Relationship Id="rId411" Type="http://schemas.openxmlformats.org/officeDocument/2006/relationships/hyperlink" Target="http://www.digikey.com/product-detail/en/ERJ-3EKF2742V/P27.4KHCT-ND/198290" TargetMode="External"/><Relationship Id="rId432" Type="http://schemas.openxmlformats.org/officeDocument/2006/relationships/hyperlink" Target="http://www.digikey.com/product-detail/en/CC0402JRNPO9BN180/311-1415-1-ND/2833721" TargetMode="External"/><Relationship Id="rId453" Type="http://schemas.openxmlformats.org/officeDocument/2006/relationships/hyperlink" Target="http://www.digikey.com/product-detail/en/C0402C103K5RACTU/399-3066-1-ND/501995" TargetMode="External"/><Relationship Id="rId474" Type="http://schemas.openxmlformats.org/officeDocument/2006/relationships/hyperlink" Target="http://www.digikey.com/product-detail/en/06035A331JAT2A/478-1181-2-ND/563291" TargetMode="External"/><Relationship Id="rId106" Type="http://schemas.openxmlformats.org/officeDocument/2006/relationships/hyperlink" Target="http://www.digikey.com/product-detail/en/12065C104KAT2A/478-1556-1-ND/564588" TargetMode="External"/><Relationship Id="rId127" Type="http://schemas.openxmlformats.org/officeDocument/2006/relationships/hyperlink" Target="http://www.digikey.com/product-detail/en/LTC2640CTS8-LZ10%23TRMPBF/LTC2640CTS8-LZ10%23TRMPBFCT-ND/1965012" TargetMode="External"/><Relationship Id="rId313" Type="http://schemas.openxmlformats.org/officeDocument/2006/relationships/hyperlink" Target="http://www.digikey.com/product-detail/en/RC1005F1R8CS/1276-3864-1-ND/3966836" TargetMode="External"/><Relationship Id="rId10" Type="http://schemas.openxmlformats.org/officeDocument/2006/relationships/hyperlink" Target="http://www.digikey.com/product-detail/en/CRCW0603499RFKEA/541-499HCT-ND/1179774" TargetMode="External"/><Relationship Id="rId31" Type="http://schemas.openxmlformats.org/officeDocument/2006/relationships/hyperlink" Target="http://www.digikey.com/product-detail/en/WSR5R2500FEA/WSRC-.25CT-ND/1883032" TargetMode="External"/><Relationship Id="rId52" Type="http://schemas.openxmlformats.org/officeDocument/2006/relationships/hyperlink" Target="http://www.digikey.com/product-detail/en/C0603C180J5GACTU/399-1052-2-ND/411054" TargetMode="External"/><Relationship Id="rId73" Type="http://schemas.openxmlformats.org/officeDocument/2006/relationships/hyperlink" Target="http://www.digikey.com/product-detail/en/MAX5024MASA%2B/MAX5024MASA%2B-ND/1513698" TargetMode="External"/><Relationship Id="rId94" Type="http://schemas.openxmlformats.org/officeDocument/2006/relationships/hyperlink" Target="http://www.digikey.com/product-detail/en/FXLS8471QR1/FXLS8471QR1CT-ND/4743847" TargetMode="External"/><Relationship Id="rId148" Type="http://schemas.openxmlformats.org/officeDocument/2006/relationships/hyperlink" Target="http://www.digikey.com/product-detail/en/C1608C0G1H471J080AA/445-1289-2-ND/513775" TargetMode="External"/><Relationship Id="rId169" Type="http://schemas.openxmlformats.org/officeDocument/2006/relationships/hyperlink" Target="http://www.digikey.com/product-detail/en/ERJ-3EKF4991V/P4.99KHCT-ND/198373" TargetMode="External"/><Relationship Id="rId334" Type="http://schemas.openxmlformats.org/officeDocument/2006/relationships/hyperlink" Target="http://www.digikey.com/product-detail/en/C0805C182K5RACTU/399-9184-1-ND/3522702" TargetMode="External"/><Relationship Id="rId355" Type="http://schemas.openxmlformats.org/officeDocument/2006/relationships/hyperlink" Target="http://www.digikey.com/product-detail/en/ERJ-2RKF33R0X/P33.0LCT-ND/1746675" TargetMode="External"/><Relationship Id="rId376" Type="http://schemas.openxmlformats.org/officeDocument/2006/relationships/hyperlink" Target="http://www.digikey.com/product-search/en?vendor=0&amp;keywords=LM5576MH%2FNOPB" TargetMode="External"/><Relationship Id="rId397" Type="http://schemas.openxmlformats.org/officeDocument/2006/relationships/hyperlink" Target="http://www.digikey.com/product-detail/en/ERJ-3EKF1542V/P15.4KHCT-ND/198174" TargetMode="External"/><Relationship Id="rId4" Type="http://schemas.openxmlformats.org/officeDocument/2006/relationships/hyperlink" Target="http://www.digikey.com/product-detail/en/ERJ-3EKF27R4V/P27.4HCT-ND/198289" TargetMode="External"/><Relationship Id="rId180" Type="http://schemas.openxmlformats.org/officeDocument/2006/relationships/hyperlink" Target="http://www.digikey.com/product-detail/en/TPS3619-33DGKR/296-31982-1-ND/3505316" TargetMode="External"/><Relationship Id="rId215" Type="http://schemas.openxmlformats.org/officeDocument/2006/relationships/hyperlink" Target="http://www.digikey.com/product-detail/en/C1608X7R1H333K080AA/445-5093-1-ND/2093708" TargetMode="External"/><Relationship Id="rId236" Type="http://schemas.openxmlformats.org/officeDocument/2006/relationships/hyperlink" Target="http://www.digikey.com/product-detail/en/MM74HCT74MX/MM74HCT74MXCT-ND/2094430" TargetMode="External"/><Relationship Id="rId257" Type="http://schemas.openxmlformats.org/officeDocument/2006/relationships/hyperlink" Target="http://www.digikey.com/product-detail/en/ERJ-3EKF8060V/P806HCT-ND/198522" TargetMode="External"/><Relationship Id="rId278" Type="http://schemas.openxmlformats.org/officeDocument/2006/relationships/hyperlink" Target="http://www.digikey.com/product-detail/en/CRCW04020000Z0ED/541-0.0JCT-ND/1182611" TargetMode="External"/><Relationship Id="rId401" Type="http://schemas.openxmlformats.org/officeDocument/2006/relationships/hyperlink" Target="http://www.digikey.com/product-detail/en/ERJ-3EKF3742V/P37.4KHCT-ND/198355" TargetMode="External"/><Relationship Id="rId422" Type="http://schemas.openxmlformats.org/officeDocument/2006/relationships/hyperlink" Target="http://www.digikey.com/product-detail/en/ERJ-3EKF2872V/P28.7KHCT-ND/198297" TargetMode="External"/><Relationship Id="rId443" Type="http://schemas.openxmlformats.org/officeDocument/2006/relationships/hyperlink" Target="http://www.digikey.com/product-detail/en/CC2540F256RHAR/296-28232-1-ND/2534023" TargetMode="External"/><Relationship Id="rId464" Type="http://schemas.openxmlformats.org/officeDocument/2006/relationships/hyperlink" Target="http://www.digikey.com/product-search/en?vendor=0&amp;keywords=39-29-9086" TargetMode="External"/><Relationship Id="rId303" Type="http://schemas.openxmlformats.org/officeDocument/2006/relationships/hyperlink" Target="http://www.digikey.com/product-detail/en/GRM155R71E333KA88D/490-3253-1-ND/702794" TargetMode="External"/><Relationship Id="rId485" Type="http://schemas.openxmlformats.org/officeDocument/2006/relationships/hyperlink" Target="http://www.digikey.com/product-detail/en/ERA-3AEB103V/P10KDBTR-ND/1465878" TargetMode="External"/><Relationship Id="rId42" Type="http://schemas.openxmlformats.org/officeDocument/2006/relationships/hyperlink" Target="http://www.digikey.com/product-detail/en/C0603C103K5RACTU/399-1091-2-ND/411090" TargetMode="External"/><Relationship Id="rId84" Type="http://schemas.openxmlformats.org/officeDocument/2006/relationships/hyperlink" Target="http://www.digikey.com/product-detail/en/CD74HCT423M96/296-37336-1-ND/4758788" TargetMode="External"/><Relationship Id="rId138" Type="http://schemas.openxmlformats.org/officeDocument/2006/relationships/hyperlink" Target="http://www.digikey.com/product-detail/en/B3100-13-F/B3100-FDICT-ND/808543" TargetMode="External"/><Relationship Id="rId345" Type="http://schemas.openxmlformats.org/officeDocument/2006/relationships/hyperlink" Target="http://www.digikey.com/product-detail/en/114-00841-68/114-00841-68-1-ND/2187101" TargetMode="External"/><Relationship Id="rId387" Type="http://schemas.openxmlformats.org/officeDocument/2006/relationships/hyperlink" Target="http://www.digikey.com/product-detail/en/ERJ-3EKF6982V/P69.8KHCT-ND/198485" TargetMode="External"/><Relationship Id="rId191" Type="http://schemas.openxmlformats.org/officeDocument/2006/relationships/hyperlink" Target="http://www.digikey.com/product-detail/en/CRCW060310R0FKEA/541-10.0HTR-ND/1174440" TargetMode="External"/><Relationship Id="rId205" Type="http://schemas.openxmlformats.org/officeDocument/2006/relationships/hyperlink" Target="http://www.digikey.com/product-detail/en/CRCW06038K06FKEA/541-8.06KHCT-ND/1179912" TargetMode="External"/><Relationship Id="rId247" Type="http://schemas.openxmlformats.org/officeDocument/2006/relationships/hyperlink" Target="http://www.digikey.com/product-detail/en/ERJ-3EKF86R6V/P86.6HCT-ND/198533" TargetMode="External"/><Relationship Id="rId412" Type="http://schemas.openxmlformats.org/officeDocument/2006/relationships/hyperlink" Target="http://www.digikey.com/product-detail/en/ERJ-3EKF1372V/P13.7KHCT-ND/198152" TargetMode="External"/><Relationship Id="rId107" Type="http://schemas.openxmlformats.org/officeDocument/2006/relationships/hyperlink" Target="http://www.digikey.com/product-detail/en/C1210C476M4PACTU/399-5514-1-ND/1950692" TargetMode="External"/><Relationship Id="rId289" Type="http://schemas.openxmlformats.org/officeDocument/2006/relationships/hyperlink" Target="http://www.digikey.com/product-detail/en/LQM2HPN1R0MJ0L/490-6699-1-ND/3845896" TargetMode="External"/><Relationship Id="rId454" Type="http://schemas.openxmlformats.org/officeDocument/2006/relationships/hyperlink" Target="http://www.digikey.com/product-detail/en/CRCW060324K3FKEA/541-24.3KHCT-ND/1179966" TargetMode="External"/><Relationship Id="rId11" Type="http://schemas.openxmlformats.org/officeDocument/2006/relationships/hyperlink" Target="http://www.digikey.com/product-detail/en/ERJ-3EKF5230V/P523HCT-ND/198429" TargetMode="External"/><Relationship Id="rId53" Type="http://schemas.openxmlformats.org/officeDocument/2006/relationships/hyperlink" Target="http://www.digikey.com/product-detail/en/C5750X7S2A106M230KB/445-5212-2-ND/2116328" TargetMode="External"/><Relationship Id="rId149" Type="http://schemas.openxmlformats.org/officeDocument/2006/relationships/hyperlink" Target="http://www.digikey.com/product-search/en?vendor=0&amp;keywords=ML-1220%2FF1AN" TargetMode="External"/><Relationship Id="rId314" Type="http://schemas.openxmlformats.org/officeDocument/2006/relationships/hyperlink" Target="http://www.digikey.com/product-detail/en/CRCW06038K66FKEA/541-8.66KHCT-ND/1179917" TargetMode="External"/><Relationship Id="rId356" Type="http://schemas.openxmlformats.org/officeDocument/2006/relationships/hyperlink" Target="http://www.digikey.com/product-detail/en/ERJ-3EKF10R0V/P10.0HCT-ND/198100" TargetMode="External"/><Relationship Id="rId398" Type="http://schemas.openxmlformats.org/officeDocument/2006/relationships/hyperlink" Target="http://www.digikey.com/product-detail/en/ERJ-3EKF3092V/P30.9KHCT-ND/198321" TargetMode="External"/><Relationship Id="rId95" Type="http://schemas.openxmlformats.org/officeDocument/2006/relationships/hyperlink" Target="http://www.digikey.com/product-detail/en/RC1206FR-07150RL/311-150FRCT-ND/731508" TargetMode="External"/><Relationship Id="rId160" Type="http://schemas.openxmlformats.org/officeDocument/2006/relationships/hyperlink" Target="http://www.digikey.com/product-detail/en/MMBTA06LT3G/MMBTA06LT3GOSCT-ND/1967148" TargetMode="External"/><Relationship Id="rId216" Type="http://schemas.openxmlformats.org/officeDocument/2006/relationships/hyperlink" Target="http://www.digikey.com/product-detail/en/SMBJ54A/SMBJ54AFSCT-ND/3504403" TargetMode="External"/><Relationship Id="rId423" Type="http://schemas.openxmlformats.org/officeDocument/2006/relationships/hyperlink" Target="http://www.digikey.com/product-detail/en/TM4C123BH6PZI/296-35838-ND/4036452" TargetMode="External"/><Relationship Id="rId258" Type="http://schemas.openxmlformats.org/officeDocument/2006/relationships/hyperlink" Target="http://www.digikey.com/product-detail/en/ERJ-3EKF4020V/P402HCT-ND/198376" TargetMode="External"/><Relationship Id="rId465" Type="http://schemas.openxmlformats.org/officeDocument/2006/relationships/hyperlink" Target="http://www.digikey.com/product-search/en?vendor=0&amp;keywords=39-29-9127" TargetMode="External"/><Relationship Id="rId22" Type="http://schemas.openxmlformats.org/officeDocument/2006/relationships/hyperlink" Target="http://www.digikey.com/product-detail/en/CRCW0603143KFKEA/541-143KHCT-ND/1180054" TargetMode="External"/><Relationship Id="rId64" Type="http://schemas.openxmlformats.org/officeDocument/2006/relationships/hyperlink" Target="http://www.digikey.com/product-detail/en/TPD4E001DPKR/296-30280-1-ND/3060757" TargetMode="External"/><Relationship Id="rId118" Type="http://schemas.openxmlformats.org/officeDocument/2006/relationships/hyperlink" Target="http://www.digikey.com/product-search/en?vendor=0&amp;keywords=046817-1000" TargetMode="External"/><Relationship Id="rId325" Type="http://schemas.openxmlformats.org/officeDocument/2006/relationships/hyperlink" Target="http://www.digikey.com/product-detail/en/CRCW040236K5FKED/541-36.5KLCT-ND/1183300" TargetMode="External"/><Relationship Id="rId367" Type="http://schemas.openxmlformats.org/officeDocument/2006/relationships/hyperlink" Target="http://www.digikey.com/product-detail/en/CRCW040249R9FKED/541-49.9LCT-ND/1182974" TargetMode="External"/><Relationship Id="rId171" Type="http://schemas.openxmlformats.org/officeDocument/2006/relationships/hyperlink" Target="http://www.digikey.com/product-detail/en/CRCW0603383KFKEA/541-383KHCT-ND/1180103" TargetMode="External"/><Relationship Id="rId227" Type="http://schemas.openxmlformats.org/officeDocument/2006/relationships/hyperlink" Target="http://www.digikey.com/product-detail/en/C0805C223K5RACTU/399-1163-1-ND/411438" TargetMode="External"/><Relationship Id="rId269" Type="http://schemas.openxmlformats.org/officeDocument/2006/relationships/hyperlink" Target="http://www.digikey.com/product-detail/en/OPA340NA%2F250/OPA340NACT-ND/268639" TargetMode="External"/><Relationship Id="rId434" Type="http://schemas.openxmlformats.org/officeDocument/2006/relationships/hyperlink" Target="http://www.digikey.com/product-detail/en/HK10055N6S-T/587-1513-1-ND/1008128" TargetMode="External"/><Relationship Id="rId476" Type="http://schemas.openxmlformats.org/officeDocument/2006/relationships/hyperlink" Target="http://www.digikey.com/product-detail/en/C0805C180J5GACTU/399-1112-2-ND/411111" TargetMode="External"/><Relationship Id="rId33" Type="http://schemas.openxmlformats.org/officeDocument/2006/relationships/hyperlink" Target="http://octopart-clicks.com/click/vptrack?ak=68b25f31&amp;sig=078a7db&amp;vpid=101009217" TargetMode="External"/><Relationship Id="rId129" Type="http://schemas.openxmlformats.org/officeDocument/2006/relationships/hyperlink" Target="http://www.digikey.com/product-detail/en/DS1816R-10%2BT%26R/DS1816R-10%2BT%26RCT-ND/2699353" TargetMode="External"/><Relationship Id="rId280" Type="http://schemas.openxmlformats.org/officeDocument/2006/relationships/hyperlink" Target="http://www.digikey.com/product-detail/en/CRCW040210K0FKED/541-10.0KLCT-ND/1183237" TargetMode="External"/><Relationship Id="rId336" Type="http://schemas.openxmlformats.org/officeDocument/2006/relationships/hyperlink" Target="http://www.digikey.com/product-detail/en/C2012X5R1H475K125AB/445-5980-1-ND/2444021" TargetMode="External"/><Relationship Id="rId75" Type="http://schemas.openxmlformats.org/officeDocument/2006/relationships/hyperlink" Target="http://www.digikey.com/product-detail/en/MAX6895AAZT%2BT/MAX6895AAZT%2BTCT-ND/2351390" TargetMode="External"/><Relationship Id="rId140" Type="http://schemas.openxmlformats.org/officeDocument/2006/relationships/hyperlink" Target="http://www.digikey.com/product-search/en?vendor=0&amp;keywords=1-1586041-4" TargetMode="External"/><Relationship Id="rId182" Type="http://schemas.openxmlformats.org/officeDocument/2006/relationships/hyperlink" Target="http://www.digikey.com/product-detail/en/ADG1412YRUZ/ADG1412YRUZ-ND/1873699" TargetMode="External"/><Relationship Id="rId378" Type="http://schemas.openxmlformats.org/officeDocument/2006/relationships/hyperlink" Target="http://www.digikey.com/product-detail/en/MT41J128M16JT-125:K%20TR/557-1611-1-ND/4172109" TargetMode="External"/><Relationship Id="rId403" Type="http://schemas.openxmlformats.org/officeDocument/2006/relationships/hyperlink" Target="http://www.digikey.com/product-detail/en/ERJ-3EKF1503V/P150KHCT-ND/198178" TargetMode="External"/><Relationship Id="rId6" Type="http://schemas.openxmlformats.org/officeDocument/2006/relationships/hyperlink" Target="http://www.digikey.com/product-detail/en/ERJ-3EKF56R2V/P56.2HCT-ND/198440" TargetMode="External"/><Relationship Id="rId238" Type="http://schemas.openxmlformats.org/officeDocument/2006/relationships/hyperlink" Target="http://www.digikey.com/product-detail/en/MBRS240LT3G/MBRS240LT3GOSCT-ND/918005" TargetMode="External"/><Relationship Id="rId445" Type="http://schemas.openxmlformats.org/officeDocument/2006/relationships/hyperlink" Target="https://octopart.com/q24fa20h00396+fa-20h+40mhz+8pf-epson-57299014" TargetMode="External"/><Relationship Id="rId487" Type="http://schemas.openxmlformats.org/officeDocument/2006/relationships/hyperlink" Target="http://www.digikey.com/product-detail/en/ERJ-3EKF1052V/P10.5KHTR-ND/196070" TargetMode="External"/><Relationship Id="rId291" Type="http://schemas.openxmlformats.org/officeDocument/2006/relationships/hyperlink" Target="http://www.digikey.com/product-detail/en/DEA202450BT-1294C1-H/445-172335-1-ND/4876440" TargetMode="External"/><Relationship Id="rId305" Type="http://schemas.openxmlformats.org/officeDocument/2006/relationships/hyperlink" Target="http://www.digikey.com/product-search/en?vendor=0&amp;keywords=7461383" TargetMode="External"/><Relationship Id="rId347" Type="http://schemas.openxmlformats.org/officeDocument/2006/relationships/hyperlink" Target="http://www.digikey.com/product-search/en?vendor=0&amp;keywords=FTR-110-03-G-D-06" TargetMode="External"/><Relationship Id="rId44" Type="http://schemas.openxmlformats.org/officeDocument/2006/relationships/hyperlink" Target="http://www.digikey.com/product-detail/en/C1206C334K4RACTU/399-1253-2-ND/411252" TargetMode="External"/><Relationship Id="rId86" Type="http://schemas.openxmlformats.org/officeDocument/2006/relationships/hyperlink" Target="http://www.digikey.com/product-detail/en/AT45DB081E-SHN-B/1265-1103-5-ND/4439499" TargetMode="External"/><Relationship Id="rId151" Type="http://schemas.openxmlformats.org/officeDocument/2006/relationships/hyperlink" Target="http://www.digikey.com/product-detail/en/EEE-1CA471UP/PCE3892CT-ND/766268" TargetMode="External"/><Relationship Id="rId389" Type="http://schemas.openxmlformats.org/officeDocument/2006/relationships/hyperlink" Target="http://www.digikey.com/product-search/en?vendor=0&amp;keywords=39-30-1120" TargetMode="External"/><Relationship Id="rId193" Type="http://schemas.openxmlformats.org/officeDocument/2006/relationships/hyperlink" Target="http://www.digikey.com/product-detail/en/LM393ADR/296-14605-1-ND/555542" TargetMode="External"/><Relationship Id="rId207" Type="http://schemas.openxmlformats.org/officeDocument/2006/relationships/hyperlink" Target="http://www.digikey.com/product-detail/en/ERJ-3EKF2052V/P20.5KHTR-ND/196204" TargetMode="External"/><Relationship Id="rId249" Type="http://schemas.openxmlformats.org/officeDocument/2006/relationships/hyperlink" Target="http://www.digikey.com/product-detail/en/ERJ-3EKF3092V/P30.9KHCT-ND/198321" TargetMode="External"/><Relationship Id="rId414" Type="http://schemas.openxmlformats.org/officeDocument/2006/relationships/hyperlink" Target="http://www.digikey.com/product-detail/en/ERJ-3EKF3401V/P3.40KHCT-ND/198311" TargetMode="External"/><Relationship Id="rId456" Type="http://schemas.openxmlformats.org/officeDocument/2006/relationships/hyperlink" Target="http://www.digikey.com/product-detail/en/ERJ-3EKF69R8V/P69.8HCT-ND/198484" TargetMode="External"/><Relationship Id="rId13" Type="http://schemas.openxmlformats.org/officeDocument/2006/relationships/hyperlink" Target="http://www.digikey.com/product-detail/en/CRCW06031K00FKEA/541-1.00KHCT-ND/1179809" TargetMode="External"/><Relationship Id="rId109" Type="http://schemas.openxmlformats.org/officeDocument/2006/relationships/hyperlink" Target="http://www.digikey.com/product-detail/en/UP3B-330-R/513-1089-1-ND/695370" TargetMode="External"/><Relationship Id="rId260" Type="http://schemas.openxmlformats.org/officeDocument/2006/relationships/hyperlink" Target="http://www.digikey.com/product-detail/en/CRCW04021K00FKED/541-1.00KLCT-ND/1183123" TargetMode="External"/><Relationship Id="rId316" Type="http://schemas.openxmlformats.org/officeDocument/2006/relationships/hyperlink" Target="http://www.digikey.com/product-detail/en/ERJ-2RKF1000X/P100LCT-ND/194126" TargetMode="External"/><Relationship Id="rId55" Type="http://schemas.openxmlformats.org/officeDocument/2006/relationships/hyperlink" Target="http://www.digikey.com/product-detail/en/SRU8043-470Y/SRU8043-470YCT-ND/2353064" TargetMode="External"/><Relationship Id="rId97" Type="http://schemas.openxmlformats.org/officeDocument/2006/relationships/hyperlink" Target="http://www.digikey.com/product-detail/en/RC1206FR-0749K9L/311-49.9KFRTR-ND/728943" TargetMode="External"/><Relationship Id="rId120" Type="http://schemas.openxmlformats.org/officeDocument/2006/relationships/hyperlink" Target="http://www.samtec.com/technical-specifications/Default.aspx?SeriesMaster=DW" TargetMode="External"/><Relationship Id="rId358" Type="http://schemas.openxmlformats.org/officeDocument/2006/relationships/hyperlink" Target="http://www.digikey.com/product-detail/en/ERJ-2RKF56R0X/P56.0LCT-ND/1746705" TargetMode="External"/><Relationship Id="rId162" Type="http://schemas.openxmlformats.org/officeDocument/2006/relationships/hyperlink" Target="http://www.digikey.com/product-detail/en/FMMT591TA/FMMT591CT-ND/92670" TargetMode="External"/><Relationship Id="rId218" Type="http://schemas.openxmlformats.org/officeDocument/2006/relationships/hyperlink" Target="http://www.digikey.com/product-detail/en/LM321MFX%2FNOPB/LM321MFX%2FNOPBCT-ND/3440175" TargetMode="External"/><Relationship Id="rId425" Type="http://schemas.openxmlformats.org/officeDocument/2006/relationships/hyperlink" Target="http://www.digikey.com/product-detail/en/ERJ-3EKF1302V/P13.0KHCT-ND/198148" TargetMode="External"/><Relationship Id="rId467" Type="http://schemas.openxmlformats.org/officeDocument/2006/relationships/hyperlink" Target="https://octopart.com/search?q=42819-6213" TargetMode="External"/><Relationship Id="rId271" Type="http://schemas.openxmlformats.org/officeDocument/2006/relationships/hyperlink" Target="http://www.digikey.com/product-detail/en/INA213AIDCKT/296-23421-1-ND/1851358" TargetMode="External"/><Relationship Id="rId24" Type="http://schemas.openxmlformats.org/officeDocument/2006/relationships/hyperlink" Target="http://www.digikey.com/product-detail/en/CRCW06030000Z0EA/541-0.0GCT-ND/1179296" TargetMode="External"/><Relationship Id="rId66" Type="http://schemas.openxmlformats.org/officeDocument/2006/relationships/hyperlink" Target="http://www.digikey.com/product-detail/en/STPS8H100G-TR/497-7571-2-ND/1039718" TargetMode="External"/><Relationship Id="rId131" Type="http://schemas.openxmlformats.org/officeDocument/2006/relationships/hyperlink" Target="http://www.digikey.com/product-detail/en/MBRD835LT4G/MBRD835LT4GOSCT-ND/917990" TargetMode="External"/><Relationship Id="rId327" Type="http://schemas.openxmlformats.org/officeDocument/2006/relationships/hyperlink" Target="http://www.digikey.com/product-search/en?keywords=43045-0421" TargetMode="External"/><Relationship Id="rId369" Type="http://schemas.openxmlformats.org/officeDocument/2006/relationships/hyperlink" Target="http://www.digikey.com/product-detail/en/KSC421G%2070SH%20LFS/401-1779-2-ND/1003843" TargetMode="External"/><Relationship Id="rId173" Type="http://schemas.openxmlformats.org/officeDocument/2006/relationships/hyperlink" Target="http://www.digikey.com/product-detail/en/ERJ-3EKF5602V/P56.0KHCT-ND/1746793" TargetMode="External"/><Relationship Id="rId229" Type="http://schemas.openxmlformats.org/officeDocument/2006/relationships/hyperlink" Target="http://www.digikey.com/product-detail/en/08055A820JAT2A/478-1315-1-ND/564347" TargetMode="External"/><Relationship Id="rId380" Type="http://schemas.openxmlformats.org/officeDocument/2006/relationships/hyperlink" Target="http://www.digikey.com/product-search/en?vendor=0&amp;keywords=ABMM-24.000MHz-B2-T" TargetMode="External"/><Relationship Id="rId436" Type="http://schemas.openxmlformats.org/officeDocument/2006/relationships/hyperlink" Target="http://www.digikey.com/product-detail/en/LQP15MN3N6B02D/490-6756-1-ND/3845953" TargetMode="External"/><Relationship Id="rId240" Type="http://schemas.openxmlformats.org/officeDocument/2006/relationships/hyperlink" Target="http://www.mouser.com/search/ProductDetail.aspx?qs=3DzawVMofg%252bITeEEc1eLZg%3d%3d&amp;utm_source=findchips&amp;utm_medium=aggregator&amp;utm_campaign=538-42820-3213&amp;utm_term=42820-3213" TargetMode="External"/><Relationship Id="rId478" Type="http://schemas.openxmlformats.org/officeDocument/2006/relationships/hyperlink" Target="http://www.digikey.com/product-detail/en/RS1G-13-F/RS1G-FDITR-ND/755455" TargetMode="External"/><Relationship Id="rId35" Type="http://schemas.openxmlformats.org/officeDocument/2006/relationships/hyperlink" Target="http://www.digikey.com/product-detail/en/C1608X7R1H104K080AA/445-1314-2-ND/513811" TargetMode="External"/><Relationship Id="rId77" Type="http://schemas.openxmlformats.org/officeDocument/2006/relationships/hyperlink" Target="http://www.digikey.com/product-detail/en/AD5270BRMZ-100-RL7/AD5270BRMZ-100-RL7TR-ND/2606572" TargetMode="External"/><Relationship Id="rId100" Type="http://schemas.openxmlformats.org/officeDocument/2006/relationships/hyperlink" Target="http://www.digikey.com/product-detail/en/RC0603FR-072K55L/311-2.55KHRCT-ND/729976" TargetMode="External"/><Relationship Id="rId282" Type="http://schemas.openxmlformats.org/officeDocument/2006/relationships/hyperlink" Target="http://www.digikey.com/product-detail/en/CRCW20100000Z0EF/541-0.0WCT-ND/1178902" TargetMode="External"/><Relationship Id="rId338" Type="http://schemas.openxmlformats.org/officeDocument/2006/relationships/hyperlink" Target="http://www.digikey.com/product-detail/en/06035A101JAT2A/478-1175-1-ND/564207" TargetMode="External"/><Relationship Id="rId8" Type="http://schemas.openxmlformats.org/officeDocument/2006/relationships/hyperlink" Target="http://www.digikey.com/product-detail/en/ERJ-3EKF1870V/P187HCT-ND/198209" TargetMode="External"/><Relationship Id="rId142" Type="http://schemas.openxmlformats.org/officeDocument/2006/relationships/hyperlink" Target="http://www.digikey.com/product-detail/en/BSP77%20E6433/BSP77%20E6433TR-ND/2080700" TargetMode="External"/><Relationship Id="rId184" Type="http://schemas.openxmlformats.org/officeDocument/2006/relationships/hyperlink" Target="http://www.digikey.com/product-detail/en/WSL2816R0600FEH/WSLK-.06CT-ND/1880755" TargetMode="External"/><Relationship Id="rId391" Type="http://schemas.openxmlformats.org/officeDocument/2006/relationships/hyperlink" Target="http://www.digikey.com/product-detail/en/ERJ-3EKF4870V/P487HCT-ND/198410" TargetMode="External"/><Relationship Id="rId405" Type="http://schemas.openxmlformats.org/officeDocument/2006/relationships/hyperlink" Target="http://www.digikey.com/product-detail/en/ERJ-3EKF6982V/P69.8KHCT-ND/198485" TargetMode="External"/><Relationship Id="rId447" Type="http://schemas.openxmlformats.org/officeDocument/2006/relationships/hyperlink" Target="http://www.digikey.com/product-detail/en/GRM188R71H471KA01D/490-1489-1-ND/587829" TargetMode="External"/><Relationship Id="rId251" Type="http://schemas.openxmlformats.org/officeDocument/2006/relationships/hyperlink" Target="http://www.digikey.com/product-detail/en/ERJ-3EKF9532V/P95.3KHCT-ND/198554" TargetMode="External"/><Relationship Id="rId489" Type="http://schemas.openxmlformats.org/officeDocument/2006/relationships/hyperlink" Target="http://www.digikey.com/product-detail/en/MCR25JZHFLR100/RHM.10STR-ND/1852935" TargetMode="External"/><Relationship Id="rId46" Type="http://schemas.openxmlformats.org/officeDocument/2006/relationships/hyperlink" Target="http://www.digikey.com/product-detail/en/VJ0603Y222KXCAC31/720-1258-1-ND/2972231" TargetMode="External"/><Relationship Id="rId293" Type="http://schemas.openxmlformats.org/officeDocument/2006/relationships/hyperlink" Target="http://www.digikey.com/product-detail/en/AMK107BBJ226MAHT/587-3262-1-ND/4157229" TargetMode="External"/><Relationship Id="rId307" Type="http://schemas.openxmlformats.org/officeDocument/2006/relationships/hyperlink" Target="http://www.digikey.com/product-detail/en/C0402C101K4GACTU/399-7749-1-ND/3471472" TargetMode="External"/><Relationship Id="rId349" Type="http://schemas.openxmlformats.org/officeDocument/2006/relationships/hyperlink" Target="http://www.digikey.com/product-detail/en/VLCF5020T-4R7N1R4/445-3196-1-ND/1132837" TargetMode="External"/><Relationship Id="rId88" Type="http://schemas.openxmlformats.org/officeDocument/2006/relationships/hyperlink" Target="http://www.digikey.com/product-detail/en/TM4C123GH6PGEI/296-35846-ND/4036460" TargetMode="External"/><Relationship Id="rId111" Type="http://schemas.openxmlformats.org/officeDocument/2006/relationships/hyperlink" Target="http://www.digikey.com/product-detail/en/BLM21PG221SN1D/490-1054-1-ND/574418" TargetMode="External"/><Relationship Id="rId153" Type="http://schemas.openxmlformats.org/officeDocument/2006/relationships/hyperlink" Target="http://www.digikey.com/product-detail/en/C0805C103J5GACTU/399-7992-1-ND/3471715" TargetMode="External"/><Relationship Id="rId195" Type="http://schemas.openxmlformats.org/officeDocument/2006/relationships/hyperlink" Target="http://www.digikey.com/product-detail/en/RC0603FR-077K15L/311-7.15KHRCT-ND/730310" TargetMode="External"/><Relationship Id="rId209" Type="http://schemas.openxmlformats.org/officeDocument/2006/relationships/hyperlink" Target="http://www.digikey.com/product-detail/en/ERJ-3EKF1303V/P130KHCT-ND/198154" TargetMode="External"/><Relationship Id="rId360" Type="http://schemas.openxmlformats.org/officeDocument/2006/relationships/hyperlink" Target="http://www.digikey.com/product-detail/en/ERJ-2RKF19R1X/P19.1LCT-ND/194225" TargetMode="External"/><Relationship Id="rId416" Type="http://schemas.openxmlformats.org/officeDocument/2006/relationships/hyperlink" Target="http://www.digikey.com/product-detail/en/ERJ-3EKF1470V/P147HCT-ND/198169" TargetMode="External"/><Relationship Id="rId220" Type="http://schemas.openxmlformats.org/officeDocument/2006/relationships/hyperlink" Target="http://www.digikey.com/product-detail/en/TPS73201DBVT/296-15807-1-ND/604367" TargetMode="External"/><Relationship Id="rId458" Type="http://schemas.openxmlformats.org/officeDocument/2006/relationships/hyperlink" Target="http://www.digikey.com/product-detail/en/GRM155R71E333KA88D/490-3253-1-ND/702794" TargetMode="External"/><Relationship Id="rId15" Type="http://schemas.openxmlformats.org/officeDocument/2006/relationships/hyperlink" Target="http://www.digikey.com/product-detail/en/CRCW06032K00FKEA/541-2.00KHCT-ND/1179841" TargetMode="External"/><Relationship Id="rId57" Type="http://schemas.openxmlformats.org/officeDocument/2006/relationships/hyperlink" Target="http://www.digikey.com/product-detail/en/SML-310PTT86/511-1300-1-ND/637113" TargetMode="External"/><Relationship Id="rId262" Type="http://schemas.openxmlformats.org/officeDocument/2006/relationships/hyperlink" Target="http://www.digikey.com/product-detail/en/CRCW060344K2FKEA/541-44.2KHDKR-ND/1186883" TargetMode="External"/><Relationship Id="rId318" Type="http://schemas.openxmlformats.org/officeDocument/2006/relationships/hyperlink" Target="http://www.digikey.com/product-detail/en/CRCW040236K5FKED/541-36.5KLCT-ND/1183300" TargetMode="External"/><Relationship Id="rId99" Type="http://schemas.openxmlformats.org/officeDocument/2006/relationships/hyperlink" Target="http://www.digikey.com/product-detail/en/RC0603FR-07200RL/311-200HRTR-ND/727043" TargetMode="External"/><Relationship Id="rId122" Type="http://schemas.openxmlformats.org/officeDocument/2006/relationships/hyperlink" Target="http://www.digikey.com/product-search/en?vendor=0&amp;keywords=22-28-4203" TargetMode="External"/><Relationship Id="rId164" Type="http://schemas.openxmlformats.org/officeDocument/2006/relationships/hyperlink" Target="http://www.digikey.com/product-detail/en/CRCW0603162RFKEA/541-162HCT-ND/1179717" TargetMode="External"/><Relationship Id="rId371" Type="http://schemas.openxmlformats.org/officeDocument/2006/relationships/hyperlink" Target="http://www.digikey.com/product-detail/en/TW8824AT-TA1-GRT/TW8824AT-TA1-GRTTR-ND/5246087" TargetMode="External"/><Relationship Id="rId427" Type="http://schemas.openxmlformats.org/officeDocument/2006/relationships/hyperlink" Target="http://www.digikey.com/product-detail/en/7447797820/732-2213-1-ND/2175728" TargetMode="External"/><Relationship Id="rId469" Type="http://schemas.openxmlformats.org/officeDocument/2006/relationships/hyperlink" Target="http://www.digikey.com/product-detail/en/SRU8043-680Y/SRU8043-680YCT-ND/2353065" TargetMode="External"/><Relationship Id="rId26" Type="http://schemas.openxmlformats.org/officeDocument/2006/relationships/hyperlink" Target="http://www.digikey.com/product-detail/en/CRF2512-FX-R003ELF/CRF2512-FX-R003ELFCT-ND/3592985" TargetMode="External"/><Relationship Id="rId231" Type="http://schemas.openxmlformats.org/officeDocument/2006/relationships/hyperlink" Target="http://www.digikey.com/product-detail/en/C3216X7R1E475K160AC/445-1606-1-ND/634401" TargetMode="External"/><Relationship Id="rId273" Type="http://schemas.openxmlformats.org/officeDocument/2006/relationships/hyperlink" Target="http://www.digikey.com/product-detail/en/C0402C104K4RACTU/399-3521-1-ND/789661" TargetMode="External"/><Relationship Id="rId329" Type="http://schemas.openxmlformats.org/officeDocument/2006/relationships/hyperlink" Target="http://www.digikey.com/product-search/en?vendor=0&amp;keywords=MUSBB55104" TargetMode="External"/><Relationship Id="rId480" Type="http://schemas.openxmlformats.org/officeDocument/2006/relationships/hyperlink" Target="http://www.digikey.com/product-detail/en/SMCJ45A-13-F/SMCJ45A-FDITR-ND/775760" TargetMode="External"/><Relationship Id="rId68" Type="http://schemas.openxmlformats.org/officeDocument/2006/relationships/hyperlink" Target="http://www.digikey.com/product-detail/en/SK310A-TP/SK310A-TPCT-ND/950512" TargetMode="External"/><Relationship Id="rId133" Type="http://schemas.openxmlformats.org/officeDocument/2006/relationships/hyperlink" Target="http://www.digikey.com/product-detail/en/LM2676SX-5.0%2FNOPB/LM2676SX-5.0%2FNOPBCT-ND/3440124" TargetMode="External"/><Relationship Id="rId175" Type="http://schemas.openxmlformats.org/officeDocument/2006/relationships/hyperlink" Target="http://www.digikey.com/product-detail/en/LM2937ESX-5.0%2FNOPB/LM2937ESX-5.0%2FNOPBCT-ND/2170614" TargetMode="External"/><Relationship Id="rId340" Type="http://schemas.openxmlformats.org/officeDocument/2006/relationships/hyperlink" Target="http://www.digikey.com/product-detail/en/ES1D-13-F/ES1D-FDICT-ND/768882" TargetMode="External"/><Relationship Id="rId200" Type="http://schemas.openxmlformats.org/officeDocument/2006/relationships/hyperlink" Target="http://www.digikey.com/product-detail/en/CRCW120662R0FKEA/541-62.0FTR-ND/1176507" TargetMode="External"/><Relationship Id="rId382" Type="http://schemas.openxmlformats.org/officeDocument/2006/relationships/hyperlink" Target="http://www.digikey.com/product-detail/en/TM4C1231H6PZI/296-35810-ND/4036424" TargetMode="External"/><Relationship Id="rId438" Type="http://schemas.openxmlformats.org/officeDocument/2006/relationships/hyperlink" Target="http://www.digikey.com/product-detail/en/RMCF0402FT44K2/RMCF0402FT44K2CT-ND/2417694" TargetMode="External"/><Relationship Id="rId242" Type="http://schemas.openxmlformats.org/officeDocument/2006/relationships/hyperlink" Target="http://www.digikey.com/product-search/en?vendor=0&amp;keywords=1-794105-0" TargetMode="External"/><Relationship Id="rId284" Type="http://schemas.openxmlformats.org/officeDocument/2006/relationships/hyperlink" Target="http://www.digikey.com/product-detail/en/TPD4E001DBVR/296-28203-1-ND/2523397" TargetMode="External"/><Relationship Id="rId491" Type="http://schemas.openxmlformats.org/officeDocument/2006/relationships/hyperlink" Target="http://www.digikey.com/product-detail/en/MCR25JZHFLR200/RHM.20STR-ND/1852942" TargetMode="External"/><Relationship Id="rId37" Type="http://schemas.openxmlformats.org/officeDocument/2006/relationships/hyperlink" Target="http://www.digikey.com/product-detail/en/C0603C474K4RACTU/399-4922-2-ND/1090827" TargetMode="External"/><Relationship Id="rId79" Type="http://schemas.openxmlformats.org/officeDocument/2006/relationships/hyperlink" Target="http://www.digikey.com/product-detail/en/IRLR2908TRLPBF/IRLR2908TRLPBFCT-ND/1925558" TargetMode="External"/><Relationship Id="rId102" Type="http://schemas.openxmlformats.org/officeDocument/2006/relationships/hyperlink" Target="http://www.digikey.com/product-detail/en/RC0603FR-071K8L/311-1.80KHRTR-ND/726874" TargetMode="External"/><Relationship Id="rId144" Type="http://schemas.openxmlformats.org/officeDocument/2006/relationships/hyperlink" Target="http://www.digikey.com/product-detail/en/MMBT2907ALT1G/MMBT2907ALT1GOSTR-ND/919599" TargetMode="External"/><Relationship Id="rId90" Type="http://schemas.openxmlformats.org/officeDocument/2006/relationships/hyperlink" Target="http://www.digikey.com/product-detail/en/SN74AHCT1G08DBVR/296-1113-1-ND/276381" TargetMode="External"/><Relationship Id="rId186" Type="http://schemas.openxmlformats.org/officeDocument/2006/relationships/hyperlink" Target="http://www.digikey.com/product-detail/en/CRCW1206100KFKEA/541-100KFCT-ND/1181988" TargetMode="External"/><Relationship Id="rId351" Type="http://schemas.openxmlformats.org/officeDocument/2006/relationships/hyperlink" Target="http://www.digikey.com/product-detail/en/SRR1210-270M/SRR1210-270MCT-ND/2793212" TargetMode="External"/><Relationship Id="rId393" Type="http://schemas.openxmlformats.org/officeDocument/2006/relationships/hyperlink" Target="http://www.digikey.com/product-detail/en/ERJ-3EKF1961V/P1.96KHCT-ND/198099" TargetMode="External"/><Relationship Id="rId407" Type="http://schemas.openxmlformats.org/officeDocument/2006/relationships/hyperlink" Target="http://www.digikey.com/product-detail/en/ERJ-3EKF4640V/P464HCT-ND/198401" TargetMode="External"/><Relationship Id="rId449" Type="http://schemas.openxmlformats.org/officeDocument/2006/relationships/hyperlink" Target="http://www.digikey.com/product-detail/en/NCP18XH103F03RB/490-4800-1-ND/1644681" TargetMode="External"/><Relationship Id="rId211" Type="http://schemas.openxmlformats.org/officeDocument/2006/relationships/hyperlink" Target="http://www.digikey.com/product-detail/en/ERJ-3EKF2201V/P2.20KHCT-ND/1746742" TargetMode="External"/><Relationship Id="rId253" Type="http://schemas.openxmlformats.org/officeDocument/2006/relationships/hyperlink" Target="http://www.digikey.com/product-detail/en/ERJ-3RQF1R0V/P1.0AJCT-ND/308110" TargetMode="External"/><Relationship Id="rId295" Type="http://schemas.openxmlformats.org/officeDocument/2006/relationships/hyperlink" Target="http://www.digikey.com/product-detail/en/0483910003/WM10411CT-ND/4701501" TargetMode="External"/><Relationship Id="rId309" Type="http://schemas.openxmlformats.org/officeDocument/2006/relationships/hyperlink" Target="http://www.digikey.com/product-detail/en/CC3100R11MRGC/296-38010-ND/4959127" TargetMode="External"/><Relationship Id="rId460" Type="http://schemas.openxmlformats.org/officeDocument/2006/relationships/hyperlink" Target="http://www.digikey.com/product-detail/en/RUW3216FR100CS/1276-6187-1-ND/3969159" TargetMode="External"/><Relationship Id="rId48" Type="http://schemas.openxmlformats.org/officeDocument/2006/relationships/hyperlink" Target="http://www.digikey.com/product-detail/en/C1608X7R1C224K080AC/445-1318-2-ND/513801" TargetMode="External"/><Relationship Id="rId113" Type="http://schemas.openxmlformats.org/officeDocument/2006/relationships/hyperlink" Target="http://www.digikey.com/product-search/en?vendor=0&amp;keywords=22-28-4143" TargetMode="External"/><Relationship Id="rId320" Type="http://schemas.openxmlformats.org/officeDocument/2006/relationships/hyperlink" Target="http://www.digikey.com/product-detail/en/RMCF0402FT34K0/RMCF0402FT34K0CT-ND/4425008" TargetMode="External"/><Relationship Id="rId155" Type="http://schemas.openxmlformats.org/officeDocument/2006/relationships/hyperlink" Target="http://www.digikey.com/product-detail/en/C1206C474K5RACTU/399-3498-1-ND/754791" TargetMode="External"/><Relationship Id="rId197" Type="http://schemas.openxmlformats.org/officeDocument/2006/relationships/hyperlink" Target="http://www.digikey.com/product-detail/en/GRM1557U1A122JA01D/490-6272-1-ND/3845469" TargetMode="External"/><Relationship Id="rId362" Type="http://schemas.openxmlformats.org/officeDocument/2006/relationships/hyperlink" Target="http://www.digikey.com/product-detail/en/CRCW04020000Z0ED/541-0.0JCT-ND/1182611" TargetMode="External"/><Relationship Id="rId418" Type="http://schemas.openxmlformats.org/officeDocument/2006/relationships/hyperlink" Target="http://www.digikey.com/product-detail/en/ERJ-3EKF2870V/P287HCT-ND/198300" TargetMode="External"/><Relationship Id="rId222" Type="http://schemas.openxmlformats.org/officeDocument/2006/relationships/hyperlink" Target="http://www.digikey.com/product-detail/en/ERJ-3EKF6040V/P604HCT-ND/198462" TargetMode="External"/><Relationship Id="rId264" Type="http://schemas.openxmlformats.org/officeDocument/2006/relationships/hyperlink" Target="http://www.digikey.com/product-search/en?vendor=0&amp;keywords=TMS320F28027PTS" TargetMode="External"/><Relationship Id="rId471" Type="http://schemas.openxmlformats.org/officeDocument/2006/relationships/hyperlink" Target="http://www.digikey.com/product-detail/en/ERJ-2GE0R00X/P0.0JCT-ND/146726" TargetMode="External"/><Relationship Id="rId17" Type="http://schemas.openxmlformats.org/officeDocument/2006/relationships/hyperlink" Target="http://www.digikey.com/product-detail/en/CRCW06034K75FKEA/541-4.75KHCT-ND/1179886" TargetMode="External"/><Relationship Id="rId59" Type="http://schemas.openxmlformats.org/officeDocument/2006/relationships/hyperlink" Target="http://www.digikey.com/product-detail/en/5000/5000K-ND/255326" TargetMode="External"/><Relationship Id="rId124" Type="http://schemas.openxmlformats.org/officeDocument/2006/relationships/hyperlink" Target="http://www.digikey.com/product-detail/en/SK16-TP/SK16-TPMSCT-ND/773736" TargetMode="External"/><Relationship Id="rId70" Type="http://schemas.openxmlformats.org/officeDocument/2006/relationships/hyperlink" Target="http://www.digikey.com/product-detail/en/SMAJ45A/SMAJ45ALFTR-ND/762302" TargetMode="External"/><Relationship Id="rId166" Type="http://schemas.openxmlformats.org/officeDocument/2006/relationships/hyperlink" Target="http://www.digikey.com/product-detail/en/ERJ-3EKF3651V/P3.65KHCT-ND/198314" TargetMode="External"/><Relationship Id="rId331" Type="http://schemas.openxmlformats.org/officeDocument/2006/relationships/hyperlink" Target="http://www.digikey.com/product-detail/en/LMK105BJ225MV-F/587-3153-1-ND/2774767" TargetMode="External"/><Relationship Id="rId373" Type="http://schemas.openxmlformats.org/officeDocument/2006/relationships/hyperlink" Target="http://www.digikey.com/product-detail/en/CAT24C256WI-GT3/CAT24C256WI-GT3OSCT-ND/2704982" TargetMode="External"/><Relationship Id="rId429" Type="http://schemas.openxmlformats.org/officeDocument/2006/relationships/hyperlink" Target="http://www.digikey.com/product-search/en?KeyWords=GRM1555C1H1R0CZ01D&amp;WT.z_header=search_go" TargetMode="External"/><Relationship Id="rId1" Type="http://schemas.openxmlformats.org/officeDocument/2006/relationships/hyperlink" Target="http://www.digikey.com/product-detail/en/ERJ-8ENF1102V/P11.0KFCT-ND/89826" TargetMode="External"/><Relationship Id="rId233" Type="http://schemas.openxmlformats.org/officeDocument/2006/relationships/hyperlink" Target="http://www.digikey.com/product-detail/en/C1206C153K5RACTU/399-1240-1-ND/411515" TargetMode="External"/><Relationship Id="rId440" Type="http://schemas.openxmlformats.org/officeDocument/2006/relationships/hyperlink" Target="http://www.digikey.com/product-detail/en/TPS2041BDBVR/296-21263-1-ND/1219984" TargetMode="External"/><Relationship Id="rId28" Type="http://schemas.openxmlformats.org/officeDocument/2006/relationships/hyperlink" Target="http://www.digikey.com/product-detail/en/CRCW060324K3FKEA/541-24.3KHCT-ND/1179966" TargetMode="External"/><Relationship Id="rId275" Type="http://schemas.openxmlformats.org/officeDocument/2006/relationships/hyperlink" Target="http://www.digikey.com/product-detail/en/0402ZD105KAT2A/478-4596-1-ND/1645907" TargetMode="External"/><Relationship Id="rId300" Type="http://schemas.openxmlformats.org/officeDocument/2006/relationships/hyperlink" Target="http://www.digikey.com/product-detail/en/128-0711-201/J983CT-ND/1305687" TargetMode="External"/><Relationship Id="rId482" Type="http://schemas.openxmlformats.org/officeDocument/2006/relationships/hyperlink" Target="http://www.digikey.com/product-detail/en/CRCW060338K3FKEA/541-38.3KHTR-ND/1174847" TargetMode="External"/><Relationship Id="rId81" Type="http://schemas.openxmlformats.org/officeDocument/2006/relationships/hyperlink" Target="http://www.digikey.com/product-detail/en/LM4040A30IDBZR/296-20861-2-ND/1216467" TargetMode="External"/><Relationship Id="rId135" Type="http://schemas.openxmlformats.org/officeDocument/2006/relationships/hyperlink" Target="http://www.digikey.com/product-detail/en/SN75468DR/296-26653-1-ND/2255090" TargetMode="External"/><Relationship Id="rId177" Type="http://schemas.openxmlformats.org/officeDocument/2006/relationships/hyperlink" Target="http://www.digikey.com/product-detail/en/SN74AHCT1G32DCKR/296-4713-1-ND/375341" TargetMode="External"/><Relationship Id="rId342" Type="http://schemas.openxmlformats.org/officeDocument/2006/relationships/hyperlink" Target="http://www.digikey.com/product-detail/en/LI0805H151R-10/240-2384-1-ND/806744" TargetMode="External"/><Relationship Id="rId384" Type="http://schemas.openxmlformats.org/officeDocument/2006/relationships/hyperlink" Target="http://www.digikey.com/product-detail/en/ERJ-3EKF9311V/P9.31KHCT-ND/198542" TargetMode="External"/><Relationship Id="rId202" Type="http://schemas.openxmlformats.org/officeDocument/2006/relationships/hyperlink" Target="http://www.digikey.com/product-detail/en/CRCW0603100RFKEA/541-100HCT-ND/1179695" TargetMode="External"/><Relationship Id="rId244" Type="http://schemas.openxmlformats.org/officeDocument/2006/relationships/hyperlink" Target="http://www.digikey.com/product-detail/en/SRU8043-220Y/SRU8043-220YCT-ND/2353062" TargetMode="External"/><Relationship Id="rId39" Type="http://schemas.openxmlformats.org/officeDocument/2006/relationships/hyperlink" Target="http://www.digikey.com/product-detail/en/C3216X7R2A105M160AA/445-4468-2-ND/2042139" TargetMode="External"/><Relationship Id="rId286" Type="http://schemas.openxmlformats.org/officeDocument/2006/relationships/hyperlink" Target="http://www.digikey.com/product-detail/en/04025U100CAT2A/478-5991-1-ND/2208916" TargetMode="External"/><Relationship Id="rId451" Type="http://schemas.openxmlformats.org/officeDocument/2006/relationships/hyperlink" Target="http://www.digikey.com/product-detail/en/B560C-13-F/B560C-FDICT-ND/768816" TargetMode="External"/><Relationship Id="rId493" Type="http://schemas.openxmlformats.org/officeDocument/2006/relationships/hyperlink" Target="http://www.digikey.com/product-detail/en/LP2980AIM5-5.0%2FNOPB/LP2980AIM5-5.0%2FNOPBTR-ND/334966" TargetMode="External"/><Relationship Id="rId50" Type="http://schemas.openxmlformats.org/officeDocument/2006/relationships/hyperlink" Target="http://www.digikey.com/product-detail/en/C2012X5R1E106K125AB/445-5984-1-ND/2444025" TargetMode="External"/><Relationship Id="rId104" Type="http://schemas.openxmlformats.org/officeDocument/2006/relationships/hyperlink" Target="http://www.digikey.com/product-detail/en/EEV-FC1A221P/PCE3099TR-ND/247942" TargetMode="External"/><Relationship Id="rId146" Type="http://schemas.openxmlformats.org/officeDocument/2006/relationships/hyperlink" Target="http://www.digikey.com/product-detail/en/ERJ-3EKF62R0V/P62.0HTR-ND/1746442" TargetMode="External"/><Relationship Id="rId188" Type="http://schemas.openxmlformats.org/officeDocument/2006/relationships/hyperlink" Target="http://www.digikey.com/product-detail/en/RMCF0603FT12K1/RMCF0603FT12K1CT-ND/1943063" TargetMode="External"/><Relationship Id="rId311" Type="http://schemas.openxmlformats.org/officeDocument/2006/relationships/hyperlink" Target="http://www.digikey.com/product-detail/en/C1005X5R1C105K050BC/445-4978-2-ND/2093246" TargetMode="External"/><Relationship Id="rId353" Type="http://schemas.openxmlformats.org/officeDocument/2006/relationships/hyperlink" Target="http://www.digikey.com/product-detail/en/EEV-FK2A470Q/PCE3497TR-ND/396309" TargetMode="External"/><Relationship Id="rId395" Type="http://schemas.openxmlformats.org/officeDocument/2006/relationships/hyperlink" Target="http://www.digikey.com/product-detail/en/ERJ-3EKF4641V/P4.64KHCT-ND/198370" TargetMode="External"/><Relationship Id="rId409" Type="http://schemas.openxmlformats.org/officeDocument/2006/relationships/hyperlink" Target="http://www.digikey.com/product-detail/en/ERJ-3EKF1103V/P110KHCT-ND/198128" TargetMode="External"/><Relationship Id="rId92" Type="http://schemas.openxmlformats.org/officeDocument/2006/relationships/hyperlink" Target="http://www.digikey.com/product-detail/en/NDS0605/NDS0605CT-ND/244298" TargetMode="External"/><Relationship Id="rId213" Type="http://schemas.openxmlformats.org/officeDocument/2006/relationships/hyperlink" Target="http://www.digikey.com/product-detail/en/RG1608P-1243-B-T5/RG16P124KBCT-ND/1240857" TargetMode="External"/><Relationship Id="rId420" Type="http://schemas.openxmlformats.org/officeDocument/2006/relationships/hyperlink" Target="http://www.digikey.com/product-detail/en/ERJ-3EKF1151V/P1.15KHCT-ND/198077" TargetMode="External"/><Relationship Id="rId255" Type="http://schemas.openxmlformats.org/officeDocument/2006/relationships/hyperlink" Target="http://www.digikey.com/product-detail/en/ERJ-3EKF4121V/P4.12KHCT-ND/198366" TargetMode="External"/><Relationship Id="rId297" Type="http://schemas.openxmlformats.org/officeDocument/2006/relationships/hyperlink" Target="http://www.digikey.com/product-detail/en/GRM1555C1H6R2BA01D/490-8224-1-ND/4380518" TargetMode="External"/><Relationship Id="rId462" Type="http://schemas.openxmlformats.org/officeDocument/2006/relationships/hyperlink" Target="http://www.digikey.com/product-detail/en/CRCW12063R24FKEA/541-3.24FFCT-ND/1962281" TargetMode="External"/><Relationship Id="rId115" Type="http://schemas.openxmlformats.org/officeDocument/2006/relationships/hyperlink" Target="http://www.digikey.com/product-search/en?vendor=0&amp;keywords=43045-0412" TargetMode="External"/><Relationship Id="rId157" Type="http://schemas.openxmlformats.org/officeDocument/2006/relationships/hyperlink" Target="http://www.digikey.com/product-detail/en/C1608C0G1H221J080AA/445-1285-1-ND/567659" TargetMode="External"/><Relationship Id="rId322" Type="http://schemas.openxmlformats.org/officeDocument/2006/relationships/hyperlink" Target="http://www.digikey.com/product-detail/en/CRCW0402475RFKED/541-475LCT-ND/1183086" TargetMode="External"/><Relationship Id="rId364" Type="http://schemas.openxmlformats.org/officeDocument/2006/relationships/hyperlink" Target="http://www.digikey.com/product-detail/en/RC0603FR-0760K4L/311-60.4KHRCT-ND/730275" TargetMode="External"/><Relationship Id="rId61" Type="http://schemas.openxmlformats.org/officeDocument/2006/relationships/hyperlink" Target="http://octopart-clicks.com/click/vptrack?ak=68b25f31&amp;sig=03d497e&amp;vpid=83111510" TargetMode="External"/><Relationship Id="rId199" Type="http://schemas.openxmlformats.org/officeDocument/2006/relationships/hyperlink" Target="http://octopart.com/partsearch" TargetMode="External"/><Relationship Id="rId19" Type="http://schemas.openxmlformats.org/officeDocument/2006/relationships/hyperlink" Target="http://www.digikey.com/product-detail/en/RC0603FR-0736K5L/311-36.5KHRCT-ND/730128" TargetMode="External"/><Relationship Id="rId224" Type="http://schemas.openxmlformats.org/officeDocument/2006/relationships/hyperlink" Target="http://www.digikey.com/product-detail/en/GRM3195C2A332JA01D/490-3351-1-ND/702892" TargetMode="External"/><Relationship Id="rId266" Type="http://schemas.openxmlformats.org/officeDocument/2006/relationships/hyperlink" Target="http://www.digikey.com/product-detail/en/DRV8302DCAR/296-29544-1-ND/2753591" TargetMode="External"/><Relationship Id="rId431" Type="http://schemas.openxmlformats.org/officeDocument/2006/relationships/hyperlink" Target="https://octopart.com/search?q=GRM1555C1H120JZ01D" TargetMode="External"/><Relationship Id="rId473" Type="http://schemas.openxmlformats.org/officeDocument/2006/relationships/hyperlink" Target="http://www.digikey.com/product-detail/en/06035A681JAT2A/478-1185-2-ND/563295" TargetMode="External"/><Relationship Id="rId30" Type="http://schemas.openxmlformats.org/officeDocument/2006/relationships/hyperlink" Target="http://www.digikey.com/product-detail/en/RNCF0603BKE9K42/RNCF0603BKE9K42CT-ND/2027148" TargetMode="External"/><Relationship Id="rId126" Type="http://schemas.openxmlformats.org/officeDocument/2006/relationships/hyperlink" Target="http://www.digikey.com/product-detail/en/MC14093BDR2G/MC14093BDR2GOSCT-ND/1139675" TargetMode="External"/><Relationship Id="rId168" Type="http://schemas.openxmlformats.org/officeDocument/2006/relationships/hyperlink" Target="http://www.digikey.com/product-detail/en/ERJ-3EKF4752V/P47.5KHCT-ND/198404" TargetMode="External"/><Relationship Id="rId333" Type="http://schemas.openxmlformats.org/officeDocument/2006/relationships/hyperlink" Target="http://www.digikey.com/product-detail/en/C0603C271J5GACTU/399-1067-1-ND/411342" TargetMode="External"/><Relationship Id="rId72" Type="http://schemas.openxmlformats.org/officeDocument/2006/relationships/hyperlink" Target="http://www.digikey.com/product-detail/en/TPS73101DBVR/296-27058-1-ND/2255332" TargetMode="External"/><Relationship Id="rId375" Type="http://schemas.openxmlformats.org/officeDocument/2006/relationships/hyperlink" Target="http://www.digikey.com/product-search/en?vendor=0&amp;keywords=AM3352BZCZ60" TargetMode="External"/><Relationship Id="rId3" Type="http://schemas.openxmlformats.org/officeDocument/2006/relationships/hyperlink" Target="http://www.digikey.com/product-detail/en/ERJ-3GEYJ104V/P100KGCT-ND/134878" TargetMode="External"/><Relationship Id="rId235" Type="http://schemas.openxmlformats.org/officeDocument/2006/relationships/hyperlink" Target="http://www.digikey.com/product-detail/en/CRCW060315R0FKEA/541-15.0HCT-ND/1179599" TargetMode="External"/><Relationship Id="rId277" Type="http://schemas.openxmlformats.org/officeDocument/2006/relationships/hyperlink" Target="http://www.digikey.com/product-detail/en/C0603C223K5RACTU/399-1280-1-ND/416056" TargetMode="External"/><Relationship Id="rId400" Type="http://schemas.openxmlformats.org/officeDocument/2006/relationships/hyperlink" Target="http://www.digikey.com/product-detail/en/ERJ-3EKF1872V/P18.7KHCT-ND/198206" TargetMode="External"/><Relationship Id="rId442" Type="http://schemas.openxmlformats.org/officeDocument/2006/relationships/hyperlink" Target="http://www.digikey.com/product-detail/en/M25PX80-VMN6TP/M25PX80-VMN6TPCT-ND/2062368" TargetMode="External"/><Relationship Id="rId484" Type="http://schemas.openxmlformats.org/officeDocument/2006/relationships/hyperlink" Target="http://www.digikey.com/product-detail/en/CRCW060315K0FKEA/541-15.0KHTR-ND/1174800" TargetMode="External"/><Relationship Id="rId137" Type="http://schemas.openxmlformats.org/officeDocument/2006/relationships/hyperlink" Target="http://www.digikey.com/product-detail/en/06035C102KAT2A/478-1215-2-ND/563325" TargetMode="External"/><Relationship Id="rId302" Type="http://schemas.openxmlformats.org/officeDocument/2006/relationships/hyperlink" Target="http://www.digikey.com/product-detail/en/TPS2041BDR/296-26907-1-ND/2255214" TargetMode="External"/><Relationship Id="rId344" Type="http://schemas.openxmlformats.org/officeDocument/2006/relationships/hyperlink" Target="http://www.digikey.com/product-search/en/connectors-interconnects/shunts-jumpers/1441960?k=ME-100" TargetMode="External"/><Relationship Id="rId41" Type="http://schemas.openxmlformats.org/officeDocument/2006/relationships/hyperlink" Target="http://www.digikey.com/product-detail/en/GRM21BR61C106KE15L/490-3886-2-ND/965900" TargetMode="External"/><Relationship Id="rId83" Type="http://schemas.openxmlformats.org/officeDocument/2006/relationships/hyperlink" Target="http://www.digikey.com/product-detail/en/LMV331IDBVR/296-6633-1-ND/372772" TargetMode="External"/><Relationship Id="rId179" Type="http://schemas.openxmlformats.org/officeDocument/2006/relationships/hyperlink" Target="http://www.digikey.com/product-detail/en/SN74AHC1G125DBVR/296-8744-1-ND/373802" TargetMode="External"/><Relationship Id="rId386" Type="http://schemas.openxmlformats.org/officeDocument/2006/relationships/hyperlink" Target="http://www.digikey.com/product-detail/en/SN74HC4066DR/296-14854-6-ND/7479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gikey.com/product-search/en?vendor=0&amp;keywords=MUSBB551N0" TargetMode="External"/><Relationship Id="rId2" Type="http://schemas.openxmlformats.org/officeDocument/2006/relationships/hyperlink" Target="http://www.digikey.com/product-search/en?KeyWords=MUSB-A511-N0&amp;WT.z_header=search_go" TargetMode="External"/><Relationship Id="rId1" Type="http://schemas.openxmlformats.org/officeDocument/2006/relationships/hyperlink" Target="http://www.digikey.com/product-detail/en/0528520470/WM11070CT-ND/517118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icomat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opLeftCell="A52" workbookViewId="0">
      <selection activeCell="G42" sqref="G1:G1048576"/>
    </sheetView>
  </sheetViews>
  <sheetFormatPr defaultRowHeight="15" x14ac:dyDescent="0.25"/>
  <cols>
    <col min="4" max="4" width="21" bestFit="1" customWidth="1"/>
    <col min="5" max="5" width="11" bestFit="1" customWidth="1"/>
    <col min="6" max="6" width="14.28515625" bestFit="1" customWidth="1"/>
    <col min="7" max="7" width="25.85546875" bestFit="1" customWidth="1"/>
    <col min="8" max="8" width="20.8554687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10" spans="1:9" x14ac:dyDescent="0.25">
      <c r="A10" t="s">
        <v>2</v>
      </c>
      <c r="B10" t="s">
        <v>3</v>
      </c>
    </row>
    <row r="12" spans="1:9" x14ac:dyDescent="0.25">
      <c r="A12" t="s">
        <v>4</v>
      </c>
      <c r="B12" t="s">
        <v>5</v>
      </c>
      <c r="C12" t="s">
        <v>6</v>
      </c>
      <c r="D12" t="s">
        <v>7</v>
      </c>
      <c r="E12" t="s">
        <v>8</v>
      </c>
      <c r="F12" t="s">
        <v>9</v>
      </c>
      <c r="G12" t="s">
        <v>10</v>
      </c>
      <c r="H12" t="s">
        <v>11</v>
      </c>
      <c r="I12" t="s">
        <v>12</v>
      </c>
    </row>
    <row r="13" spans="1:9" x14ac:dyDescent="0.25">
      <c r="A13" t="s">
        <v>13</v>
      </c>
    </row>
    <row r="15" spans="1:9" x14ac:dyDescent="0.25">
      <c r="A15">
        <v>1</v>
      </c>
      <c r="B15">
        <v>1</v>
      </c>
      <c r="C15" t="s">
        <v>14</v>
      </c>
      <c r="D15" t="s">
        <v>15</v>
      </c>
      <c r="E15" t="s">
        <v>16</v>
      </c>
      <c r="F15" t="s">
        <v>17</v>
      </c>
      <c r="G15" t="str">
        <f t="shared" ref="G15:G46" si="0">IF($F15="YES",VLOOKUP($E15,TABLE1,5,FALSE)," ")</f>
        <v>ML-1220/F1AN</v>
      </c>
      <c r="H15" t="str">
        <f t="shared" ref="H15:H46" si="1">IF($F15="YES",VLOOKUP($E15,TABLE1,6,FALSE)," ")</f>
        <v>Panasonic</v>
      </c>
      <c r="I15" t="str">
        <f t="shared" ref="I15:I46" si="2">IF($F15="YES",VLOOKUP($E15,TABLE1,7,FALSE)," ")</f>
        <v>http://www.digikey.com/product-search/en?vendor=0&amp;keywords=ML-1220%2FF1AN</v>
      </c>
    </row>
    <row r="16" spans="1:9" x14ac:dyDescent="0.25">
      <c r="A16">
        <v>2</v>
      </c>
      <c r="B16">
        <v>33</v>
      </c>
      <c r="C16" t="s">
        <v>18</v>
      </c>
      <c r="D16" t="s">
        <v>19</v>
      </c>
      <c r="E16" t="s">
        <v>20</v>
      </c>
      <c r="F16" t="s">
        <v>17</v>
      </c>
      <c r="G16" s="1" t="str">
        <f t="shared" si="0"/>
        <v xml:space="preserve">C1608X7R1H104K </v>
      </c>
      <c r="H16" s="1" t="str">
        <f t="shared" si="1"/>
        <v>TDK</v>
      </c>
      <c r="I16" s="1" t="str">
        <f t="shared" si="2"/>
        <v>http://www.digikey.com/product-detail/en/C1608X7R1H104K080AA/445-1314-2-ND/513811</v>
      </c>
    </row>
    <row r="17" spans="1:9" x14ac:dyDescent="0.25">
      <c r="A17">
        <v>3</v>
      </c>
      <c r="B17">
        <v>28</v>
      </c>
      <c r="C17" t="s">
        <v>21</v>
      </c>
      <c r="D17" t="s">
        <v>22</v>
      </c>
      <c r="E17" t="s">
        <v>23</v>
      </c>
      <c r="F17" t="s">
        <v>17</v>
      </c>
      <c r="G17" s="1" t="str">
        <f t="shared" si="0"/>
        <v>C2012X5R1E106K125AB</v>
      </c>
      <c r="H17" s="1" t="str">
        <f t="shared" si="1"/>
        <v>TDK</v>
      </c>
      <c r="I17" s="1" t="str">
        <f t="shared" si="2"/>
        <v>http://www.digikey.com/product-detail/en/C2012X5R1E106K125AB/445-5984-1-ND/2444025</v>
      </c>
    </row>
    <row r="18" spans="1:9" x14ac:dyDescent="0.25">
      <c r="A18">
        <v>4</v>
      </c>
      <c r="B18">
        <v>8</v>
      </c>
      <c r="C18" t="s">
        <v>24</v>
      </c>
      <c r="D18" t="s">
        <v>25</v>
      </c>
      <c r="E18" t="s">
        <v>26</v>
      </c>
      <c r="F18" t="s">
        <v>17</v>
      </c>
      <c r="G18" s="1" t="str">
        <f t="shared" si="0"/>
        <v>C1608X5R1C475K080AC</v>
      </c>
      <c r="H18" s="1" t="str">
        <f t="shared" si="1"/>
        <v>TDK</v>
      </c>
      <c r="I18" s="1" t="str">
        <f t="shared" si="2"/>
        <v>http://www.digikey.com/product-detail/en/C1608X5R1C475K080AC/445-7478-1-ND/2733550</v>
      </c>
    </row>
    <row r="19" spans="1:9" x14ac:dyDescent="0.25">
      <c r="A19">
        <v>5</v>
      </c>
      <c r="B19">
        <v>4</v>
      </c>
      <c r="C19" t="s">
        <v>27</v>
      </c>
      <c r="D19" t="s">
        <v>28</v>
      </c>
      <c r="E19" t="s">
        <v>29</v>
      </c>
      <c r="F19" t="s">
        <v>17</v>
      </c>
      <c r="G19" s="1" t="str">
        <f t="shared" si="0"/>
        <v>C0402C180J5GAC7867</v>
      </c>
      <c r="H19" s="1" t="str">
        <f t="shared" si="1"/>
        <v>Kemet</v>
      </c>
      <c r="I19" s="1" t="str">
        <f t="shared" si="2"/>
        <v>http://www.digikey.com/product-detail/en/C0402C180J5GAC7867/399-8952-1-ND/3522469</v>
      </c>
    </row>
    <row r="20" spans="1:9" x14ac:dyDescent="0.25">
      <c r="A20">
        <v>6</v>
      </c>
      <c r="B20">
        <v>23</v>
      </c>
      <c r="C20" t="s">
        <v>30</v>
      </c>
      <c r="D20" t="s">
        <v>19</v>
      </c>
      <c r="E20" t="s">
        <v>31</v>
      </c>
      <c r="F20" t="s">
        <v>17</v>
      </c>
      <c r="G20" s="1" t="str">
        <f t="shared" si="0"/>
        <v>C0402C104K4RACTU</v>
      </c>
      <c r="H20" s="1" t="str">
        <f t="shared" si="1"/>
        <v>Kemet</v>
      </c>
      <c r="I20" s="1" t="str">
        <f t="shared" si="2"/>
        <v>http://www.digikey.com/product-detail/en/C0402C104K4RACTU/399-3521-1-ND/789661</v>
      </c>
    </row>
    <row r="21" spans="1:9" x14ac:dyDescent="0.25">
      <c r="A21">
        <v>7</v>
      </c>
      <c r="B21">
        <v>7</v>
      </c>
      <c r="C21" t="s">
        <v>32</v>
      </c>
      <c r="D21" t="s">
        <v>33</v>
      </c>
      <c r="E21" t="s">
        <v>34</v>
      </c>
      <c r="F21" t="s">
        <v>17</v>
      </c>
      <c r="G21" s="1" t="str">
        <f t="shared" si="0"/>
        <v xml:space="preserve">GRM188R61E105KA12D </v>
      </c>
      <c r="H21" s="1" t="str">
        <f t="shared" si="1"/>
        <v>Murata</v>
      </c>
      <c r="I21" s="1" t="str">
        <f t="shared" si="2"/>
        <v>http://www.digikey.com/product-detail/en/GRM188R61E105KA12D/490-3897-2-ND/965911</v>
      </c>
    </row>
    <row r="22" spans="1:9" x14ac:dyDescent="0.25">
      <c r="A22">
        <v>8</v>
      </c>
      <c r="B22">
        <v>1</v>
      </c>
      <c r="C22" t="s">
        <v>35</v>
      </c>
      <c r="D22" t="s">
        <v>19</v>
      </c>
      <c r="E22" t="s">
        <v>31</v>
      </c>
      <c r="F22" t="s">
        <v>36</v>
      </c>
      <c r="G22" s="1" t="str">
        <f t="shared" si="0"/>
        <v xml:space="preserve"> </v>
      </c>
      <c r="H22" s="1" t="str">
        <f t="shared" si="1"/>
        <v xml:space="preserve"> </v>
      </c>
      <c r="I22" s="1" t="str">
        <f t="shared" si="2"/>
        <v xml:space="preserve"> </v>
      </c>
    </row>
    <row r="23" spans="1:9" x14ac:dyDescent="0.25">
      <c r="A23">
        <v>9</v>
      </c>
      <c r="B23">
        <v>67</v>
      </c>
      <c r="C23" t="s">
        <v>37</v>
      </c>
      <c r="D23" t="s">
        <v>38</v>
      </c>
      <c r="E23" t="s">
        <v>39</v>
      </c>
      <c r="F23" t="s">
        <v>17</v>
      </c>
      <c r="G23" s="1" t="str">
        <f t="shared" si="0"/>
        <v>C1005X7R1E103K</v>
      </c>
      <c r="H23" s="1" t="str">
        <f t="shared" si="1"/>
        <v>TDK</v>
      </c>
      <c r="I23" s="1" t="str">
        <f t="shared" si="2"/>
        <v>http://www.digikey.com/product-detail/en/C1005X7R1E103K050BB/445-1260-1-ND/567737</v>
      </c>
    </row>
    <row r="24" spans="1:9" x14ac:dyDescent="0.25">
      <c r="A24">
        <v>10</v>
      </c>
      <c r="B24">
        <v>10</v>
      </c>
      <c r="C24" t="s">
        <v>40</v>
      </c>
      <c r="D24" t="s">
        <v>41</v>
      </c>
      <c r="E24" t="s">
        <v>42</v>
      </c>
      <c r="F24" t="s">
        <v>17</v>
      </c>
      <c r="G24" s="1" t="str">
        <f t="shared" si="0"/>
        <v>LMK105BJ225MV-F</v>
      </c>
      <c r="H24" s="1" t="str">
        <f t="shared" si="1"/>
        <v>Taiyo Yuden</v>
      </c>
      <c r="I24" s="1" t="str">
        <f t="shared" si="2"/>
        <v>http://www.digikey.com/product-detail/en/LMK105BJ225MV-F/587-3153-1-ND/2774767</v>
      </c>
    </row>
    <row r="25" spans="1:9" x14ac:dyDescent="0.25">
      <c r="A25">
        <v>11</v>
      </c>
      <c r="B25">
        <v>1</v>
      </c>
      <c r="C25" t="s">
        <v>43</v>
      </c>
      <c r="D25" t="s">
        <v>44</v>
      </c>
      <c r="E25" t="s">
        <v>45</v>
      </c>
      <c r="F25" t="s">
        <v>17</v>
      </c>
      <c r="G25" s="1" t="str">
        <f t="shared" si="0"/>
        <v>EEE-1CA471UP</v>
      </c>
      <c r="H25" s="1" t="str">
        <f t="shared" si="1"/>
        <v>Panasonic</v>
      </c>
      <c r="I25" s="1" t="str">
        <f t="shared" si="2"/>
        <v>http://www.digikey.com/product-detail/en/EEE-1CA471UP/PCE3892CT-ND/766268</v>
      </c>
    </row>
    <row r="26" spans="1:9" x14ac:dyDescent="0.25">
      <c r="A26">
        <v>12</v>
      </c>
      <c r="B26">
        <v>5</v>
      </c>
      <c r="C26" t="s">
        <v>46</v>
      </c>
      <c r="D26" t="s">
        <v>22</v>
      </c>
      <c r="E26" t="s">
        <v>47</v>
      </c>
      <c r="F26" t="s">
        <v>17</v>
      </c>
      <c r="G26" s="1" t="str">
        <f t="shared" si="0"/>
        <v>GRM21BR61C106KE15L</v>
      </c>
      <c r="H26" s="1" t="str">
        <f t="shared" si="1"/>
        <v>Murata</v>
      </c>
      <c r="I26" s="1" t="str">
        <f t="shared" si="2"/>
        <v>http://www.digikey.com/product-detail/en/GRM21BR61C106KE15L/490-3886-2-ND/965900</v>
      </c>
    </row>
    <row r="27" spans="1:9" x14ac:dyDescent="0.25">
      <c r="A27">
        <v>13</v>
      </c>
      <c r="B27">
        <v>4</v>
      </c>
      <c r="C27" t="s">
        <v>48</v>
      </c>
      <c r="D27" t="s">
        <v>33</v>
      </c>
      <c r="E27" t="s">
        <v>49</v>
      </c>
      <c r="F27" t="s">
        <v>17</v>
      </c>
      <c r="G27" s="1" t="str">
        <f t="shared" si="0"/>
        <v>0402ZD105KAT2A</v>
      </c>
      <c r="H27" s="1" t="str">
        <f t="shared" si="1"/>
        <v>AVX</v>
      </c>
      <c r="I27" s="1" t="str">
        <f t="shared" si="2"/>
        <v>http://www.digikey.com/product-detail/en/0402ZD105KAT2A/478-4596-1-ND/1645907</v>
      </c>
    </row>
    <row r="28" spans="1:9" x14ac:dyDescent="0.25">
      <c r="A28">
        <v>14</v>
      </c>
      <c r="B28">
        <v>1</v>
      </c>
      <c r="C28" t="s">
        <v>50</v>
      </c>
      <c r="D28" t="s">
        <v>51</v>
      </c>
      <c r="E28" t="s">
        <v>52</v>
      </c>
      <c r="F28" t="s">
        <v>17</v>
      </c>
      <c r="G28" s="1" t="str">
        <f t="shared" si="0"/>
        <v>C0603C223K5RACTU</v>
      </c>
      <c r="H28" s="1" t="str">
        <f t="shared" si="1"/>
        <v>Kemet</v>
      </c>
      <c r="I28" s="1" t="str">
        <f t="shared" si="2"/>
        <v>http://www.digikey.com/product-detail/en/C0603C223K5RACTU/399-1280-1-ND/416056</v>
      </c>
    </row>
    <row r="29" spans="1:9" x14ac:dyDescent="0.25">
      <c r="A29">
        <v>15</v>
      </c>
      <c r="B29">
        <v>1</v>
      </c>
      <c r="C29" t="s">
        <v>53</v>
      </c>
      <c r="D29" t="s">
        <v>38</v>
      </c>
      <c r="E29" t="s">
        <v>54</v>
      </c>
      <c r="F29" t="s">
        <v>17</v>
      </c>
      <c r="G29" s="1" t="str">
        <f t="shared" si="0"/>
        <v>C0603C103K5RACTU</v>
      </c>
      <c r="H29" s="1" t="str">
        <f t="shared" si="1"/>
        <v>Kemet</v>
      </c>
      <c r="I29" s="1" t="str">
        <f t="shared" si="2"/>
        <v>http://www.digikey.com/product-detail/en/C0603C103K5RACTU/399-1091-2-ND/411090</v>
      </c>
    </row>
    <row r="30" spans="1:9" x14ac:dyDescent="0.25">
      <c r="A30">
        <v>16</v>
      </c>
      <c r="B30">
        <v>2</v>
      </c>
      <c r="C30" t="s">
        <v>55</v>
      </c>
      <c r="D30" t="s">
        <v>56</v>
      </c>
      <c r="E30" t="s">
        <v>57</v>
      </c>
      <c r="F30" t="s">
        <v>17</v>
      </c>
      <c r="G30" s="1" t="str">
        <f t="shared" si="0"/>
        <v>C0402C102K5RACTU</v>
      </c>
      <c r="H30" s="1" t="str">
        <f t="shared" si="1"/>
        <v>Kemet</v>
      </c>
      <c r="I30" s="1" t="str">
        <f t="shared" si="2"/>
        <v>http://www.digikey.com/product-detail/en/C0402C102K5RACTU/399-1032-1-ND/411307</v>
      </c>
    </row>
    <row r="31" spans="1:9" x14ac:dyDescent="0.25">
      <c r="A31">
        <v>17</v>
      </c>
      <c r="B31">
        <v>2</v>
      </c>
      <c r="C31" t="s">
        <v>58</v>
      </c>
      <c r="D31" t="s">
        <v>59</v>
      </c>
      <c r="E31" t="s">
        <v>60</v>
      </c>
      <c r="F31" t="s">
        <v>17</v>
      </c>
      <c r="G31" s="1" t="str">
        <f t="shared" si="0"/>
        <v>C0603C271J5GACTU</v>
      </c>
      <c r="H31" s="1" t="str">
        <f t="shared" si="1"/>
        <v>Kemet</v>
      </c>
      <c r="I31" s="1" t="str">
        <f t="shared" si="2"/>
        <v>http://www.digikey.com/product-detail/en/C0603C271J5GACTU/399-1067-1-ND/411342</v>
      </c>
    </row>
    <row r="32" spans="1:9" x14ac:dyDescent="0.25">
      <c r="A32">
        <v>18</v>
      </c>
      <c r="B32">
        <v>3</v>
      </c>
      <c r="C32" t="s">
        <v>61</v>
      </c>
      <c r="D32" t="s">
        <v>19</v>
      </c>
      <c r="E32" t="s">
        <v>62</v>
      </c>
      <c r="F32" t="s">
        <v>17</v>
      </c>
      <c r="G32" s="1" t="str">
        <f t="shared" si="0"/>
        <v>C2012X7R2A104K</v>
      </c>
      <c r="H32" s="1" t="str">
        <f t="shared" si="1"/>
        <v>TDK</v>
      </c>
      <c r="I32" s="1" t="str">
        <f t="shared" si="2"/>
        <v>http://www.digikey.com/product-detail/en/C2012X7R2A104K125AA/445-1418-1-ND/569084</v>
      </c>
    </row>
    <row r="33" spans="1:9" x14ac:dyDescent="0.25">
      <c r="A33">
        <v>19</v>
      </c>
      <c r="B33">
        <v>1</v>
      </c>
      <c r="C33" t="s">
        <v>63</v>
      </c>
      <c r="D33" t="s">
        <v>64</v>
      </c>
      <c r="E33" t="s">
        <v>65</v>
      </c>
      <c r="F33" t="s">
        <v>17</v>
      </c>
      <c r="G33" s="1" t="str">
        <f t="shared" si="0"/>
        <v>C0805C182K5RACTU</v>
      </c>
      <c r="H33" s="1" t="str">
        <f t="shared" si="1"/>
        <v>Kemet</v>
      </c>
      <c r="I33" s="1" t="str">
        <f t="shared" si="2"/>
        <v>http://www.digikey.com/product-detail/en/C0805C182K5RACTU/399-9184-1-ND/3522702</v>
      </c>
    </row>
    <row r="34" spans="1:9" x14ac:dyDescent="0.25">
      <c r="A34">
        <v>20</v>
      </c>
      <c r="B34">
        <v>1</v>
      </c>
      <c r="C34" t="s">
        <v>66</v>
      </c>
      <c r="D34" t="s">
        <v>67</v>
      </c>
      <c r="E34" t="s">
        <v>68</v>
      </c>
      <c r="F34" t="s">
        <v>17</v>
      </c>
      <c r="G34" s="1" t="str">
        <f t="shared" si="0"/>
        <v>EEV-FK2A470Q</v>
      </c>
      <c r="H34" s="1" t="str">
        <f t="shared" si="1"/>
        <v>Panasonic</v>
      </c>
      <c r="I34" s="1" t="str">
        <f t="shared" si="2"/>
        <v>http://www.digikey.com/product-detail/en/EEV-FK2A470Q/PCE3497TR-ND/396309</v>
      </c>
    </row>
    <row r="35" spans="1:9" x14ac:dyDescent="0.25">
      <c r="A35">
        <v>21</v>
      </c>
      <c r="B35">
        <v>1</v>
      </c>
      <c r="C35" t="s">
        <v>69</v>
      </c>
      <c r="D35" t="s">
        <v>25</v>
      </c>
      <c r="E35" t="s">
        <v>70</v>
      </c>
      <c r="F35" t="s">
        <v>17</v>
      </c>
      <c r="G35" s="1" t="str">
        <f t="shared" si="0"/>
        <v>C2012X5R1H475K125AB</v>
      </c>
      <c r="H35" s="1" t="str">
        <f t="shared" si="1"/>
        <v>TDK</v>
      </c>
      <c r="I35" s="1" t="str">
        <f t="shared" si="2"/>
        <v>http://www.digikey.com/product-detail/en/C2012X5R1H475K125AB/445-5980-1-ND/2444021</v>
      </c>
    </row>
    <row r="36" spans="1:9" x14ac:dyDescent="0.25">
      <c r="A36">
        <v>22</v>
      </c>
      <c r="B36">
        <v>1</v>
      </c>
      <c r="C36" t="s">
        <v>71</v>
      </c>
      <c r="D36" t="s">
        <v>72</v>
      </c>
      <c r="E36" t="s">
        <v>73</v>
      </c>
      <c r="F36" t="s">
        <v>36</v>
      </c>
      <c r="G36" s="1" t="str">
        <f t="shared" si="0"/>
        <v xml:space="preserve"> </v>
      </c>
      <c r="H36" s="1" t="str">
        <f t="shared" si="1"/>
        <v xml:space="preserve"> </v>
      </c>
      <c r="I36" s="1" t="str">
        <f t="shared" si="2"/>
        <v xml:space="preserve"> </v>
      </c>
    </row>
    <row r="37" spans="1:9" x14ac:dyDescent="0.25">
      <c r="A37">
        <v>23</v>
      </c>
      <c r="B37">
        <v>4</v>
      </c>
      <c r="C37" t="s">
        <v>74</v>
      </c>
      <c r="D37" t="s">
        <v>75</v>
      </c>
      <c r="E37" t="s">
        <v>76</v>
      </c>
      <c r="F37" t="s">
        <v>17</v>
      </c>
      <c r="G37" s="1" t="str">
        <f t="shared" si="0"/>
        <v>06035A101JAT2A</v>
      </c>
      <c r="H37" s="1" t="str">
        <f t="shared" si="1"/>
        <v>AVX</v>
      </c>
      <c r="I37" s="1" t="str">
        <f t="shared" si="2"/>
        <v>http://www.digikey.com/product-detail/en/06035A101JAT2A/478-1175-1-ND/564207</v>
      </c>
    </row>
    <row r="38" spans="1:9" x14ac:dyDescent="0.25">
      <c r="A38">
        <v>24</v>
      </c>
      <c r="B38">
        <v>22</v>
      </c>
      <c r="C38" t="s">
        <v>77</v>
      </c>
      <c r="D38" t="s">
        <v>19</v>
      </c>
      <c r="E38" t="s">
        <v>78</v>
      </c>
      <c r="F38" t="s">
        <v>17</v>
      </c>
      <c r="G38" s="1" t="str">
        <f t="shared" si="0"/>
        <v>C0201C104K9PACTU</v>
      </c>
      <c r="H38" s="1" t="str">
        <f t="shared" si="1"/>
        <v>Kemet</v>
      </c>
      <c r="I38" s="1" t="str">
        <f t="shared" si="2"/>
        <v>http://www.digikey.com/product-detail/en/C0201C104K9PACTU/399-7743-1-ND/3471466</v>
      </c>
    </row>
    <row r="39" spans="1:9" x14ac:dyDescent="0.25">
      <c r="A39">
        <v>25</v>
      </c>
      <c r="B39">
        <v>3</v>
      </c>
      <c r="C39" t="s">
        <v>79</v>
      </c>
      <c r="D39" t="s">
        <v>80</v>
      </c>
      <c r="E39" t="s">
        <v>81</v>
      </c>
      <c r="F39" t="s">
        <v>17</v>
      </c>
      <c r="G39" s="1" t="str">
        <f t="shared" si="0"/>
        <v>ES1D-13-F</v>
      </c>
      <c r="H39" s="1" t="str">
        <f t="shared" si="1"/>
        <v>Diodes Inc</v>
      </c>
      <c r="I39" s="1" t="str">
        <f t="shared" si="2"/>
        <v>http://www.digikey.com/product-detail/en/ES1D-13-F/ES1D-FDICT-ND/768882</v>
      </c>
    </row>
    <row r="40" spans="1:9" x14ac:dyDescent="0.25">
      <c r="A40">
        <v>26</v>
      </c>
      <c r="B40">
        <v>1</v>
      </c>
      <c r="C40" t="s">
        <v>82</v>
      </c>
      <c r="D40" t="s">
        <v>83</v>
      </c>
      <c r="E40" t="s">
        <v>84</v>
      </c>
      <c r="F40" t="s">
        <v>17</v>
      </c>
      <c r="G40" s="1" t="str">
        <f t="shared" si="0"/>
        <v xml:space="preserve">B3100-13-F </v>
      </c>
      <c r="H40" s="1" t="str">
        <f t="shared" si="1"/>
        <v>Diodes Inc</v>
      </c>
      <c r="I40" s="1" t="str">
        <f t="shared" si="2"/>
        <v>http://www.digikey.com/product-detail/en/B3100-13-F/B3100-FDICT-ND/808543</v>
      </c>
    </row>
    <row r="41" spans="1:9" x14ac:dyDescent="0.25">
      <c r="A41">
        <v>27</v>
      </c>
      <c r="B41">
        <v>1</v>
      </c>
      <c r="C41" t="s">
        <v>85</v>
      </c>
      <c r="D41" t="s">
        <v>86</v>
      </c>
      <c r="E41" t="s">
        <v>87</v>
      </c>
      <c r="F41" t="s">
        <v>17</v>
      </c>
      <c r="G41" s="1" t="str">
        <f t="shared" si="0"/>
        <v xml:space="preserve">SMAJ70A-13-F </v>
      </c>
      <c r="H41" s="1" t="str">
        <f t="shared" si="1"/>
        <v>Diodes Inc</v>
      </c>
      <c r="I41" s="1" t="str">
        <f t="shared" si="2"/>
        <v>http://www.digikey.com/product-detail/en/SMAJ70A-13-F/SMAJ70A-FDICT-ND/724996</v>
      </c>
    </row>
    <row r="42" spans="1:9" x14ac:dyDescent="0.25">
      <c r="A42">
        <v>28</v>
      </c>
      <c r="B42">
        <v>1</v>
      </c>
      <c r="C42" t="s">
        <v>88</v>
      </c>
      <c r="D42" t="s">
        <v>89</v>
      </c>
      <c r="E42" t="s">
        <v>90</v>
      </c>
      <c r="F42" t="s">
        <v>17</v>
      </c>
      <c r="G42" s="1" t="str">
        <f t="shared" si="0"/>
        <v>MMBD914-7-F</v>
      </c>
      <c r="H42" s="1" t="str">
        <f t="shared" si="1"/>
        <v>Diodes Inc</v>
      </c>
      <c r="I42" s="1" t="str">
        <f t="shared" si="2"/>
        <v>http://www.digikey.com/product-detail/en/MMBD914-7-F/MMBD914-FDICT-ND/717888</v>
      </c>
    </row>
    <row r="43" spans="1:9" x14ac:dyDescent="0.25">
      <c r="A43">
        <v>29</v>
      </c>
      <c r="B43">
        <v>2</v>
      </c>
      <c r="C43" t="s">
        <v>91</v>
      </c>
      <c r="D43" t="s">
        <v>92</v>
      </c>
      <c r="E43" t="s">
        <v>93</v>
      </c>
      <c r="F43" t="s">
        <v>17</v>
      </c>
      <c r="G43" s="1" t="str">
        <f t="shared" si="0"/>
        <v>LI0805H151R-10</v>
      </c>
      <c r="H43" s="1" t="str">
        <f t="shared" si="1"/>
        <v>LAIRD</v>
      </c>
      <c r="I43" s="1" t="str">
        <f t="shared" si="2"/>
        <v>http://www.digikey.com/product-detail/en/LI0805H151R-10/240-2384-1-ND/806744</v>
      </c>
    </row>
    <row r="44" spans="1:9" x14ac:dyDescent="0.25">
      <c r="A44">
        <v>30</v>
      </c>
      <c r="B44">
        <v>3</v>
      </c>
      <c r="C44" t="s">
        <v>94</v>
      </c>
      <c r="D44" t="s">
        <v>92</v>
      </c>
      <c r="E44" t="s">
        <v>93</v>
      </c>
      <c r="F44" t="s">
        <v>17</v>
      </c>
      <c r="G44" s="1" t="str">
        <f t="shared" si="0"/>
        <v>LI0805H151R-10</v>
      </c>
      <c r="H44" s="1" t="str">
        <f t="shared" si="1"/>
        <v>LAIRD</v>
      </c>
      <c r="I44" s="1" t="str">
        <f t="shared" si="2"/>
        <v>http://www.digikey.com/product-detail/en/LI0805H151R-10/240-2384-1-ND/806744</v>
      </c>
    </row>
    <row r="45" spans="1:9" x14ac:dyDescent="0.25">
      <c r="A45">
        <v>31</v>
      </c>
      <c r="B45">
        <v>2</v>
      </c>
      <c r="C45" t="s">
        <v>95</v>
      </c>
      <c r="D45" t="s">
        <v>92</v>
      </c>
      <c r="E45" t="s">
        <v>93</v>
      </c>
      <c r="F45" t="s">
        <v>36</v>
      </c>
      <c r="G45" s="1" t="str">
        <f t="shared" si="0"/>
        <v xml:space="preserve"> </v>
      </c>
      <c r="H45" s="1" t="str">
        <f t="shared" si="1"/>
        <v xml:space="preserve"> </v>
      </c>
      <c r="I45" s="1" t="str">
        <f t="shared" si="2"/>
        <v xml:space="preserve"> </v>
      </c>
    </row>
    <row r="46" spans="1:9" x14ac:dyDescent="0.25">
      <c r="A46">
        <v>32</v>
      </c>
      <c r="B46">
        <v>6</v>
      </c>
      <c r="C46" t="s">
        <v>96</v>
      </c>
      <c r="D46" t="s">
        <v>97</v>
      </c>
      <c r="E46" t="s">
        <v>98</v>
      </c>
      <c r="F46" t="s">
        <v>17</v>
      </c>
      <c r="G46" s="1" t="str">
        <f t="shared" si="0"/>
        <v>MMZ2012R301A</v>
      </c>
      <c r="H46" s="1" t="str">
        <f t="shared" si="1"/>
        <v>TDK</v>
      </c>
      <c r="I46" s="1" t="str">
        <f t="shared" si="2"/>
        <v>http://www.digikey.com/product-detail/en/MMZ2012R301A/445-2191-1-ND/765210</v>
      </c>
    </row>
    <row r="47" spans="1:9" x14ac:dyDescent="0.25">
      <c r="A47">
        <v>33</v>
      </c>
      <c r="B47">
        <v>1</v>
      </c>
      <c r="C47" t="s">
        <v>99</v>
      </c>
      <c r="D47" t="s">
        <v>100</v>
      </c>
      <c r="E47" t="s">
        <v>101</v>
      </c>
      <c r="F47" t="s">
        <v>17</v>
      </c>
      <c r="G47" s="1" t="str">
        <f t="shared" ref="G47:G78" si="3">IF($F47="YES",VLOOKUP($E47,TABLE1,5,FALSE)," ")</f>
        <v xml:space="preserve">22-28-4043 </v>
      </c>
      <c r="H47" s="1" t="str">
        <f t="shared" ref="H47:H78" si="4">IF($F47="YES",VLOOKUP($E47,TABLE1,6,FALSE)," ")</f>
        <v>Molex</v>
      </c>
      <c r="I47" s="1" t="str">
        <f t="shared" ref="I47:I78" si="5">IF($F47="YES",VLOOKUP($E47,TABLE1,7,FALSE)," ")</f>
        <v>http://www.digikey.com/product-search/en?vendor=0&amp;keywords=22-28-4043</v>
      </c>
    </row>
    <row r="48" spans="1:9" x14ac:dyDescent="0.25">
      <c r="A48">
        <v>34</v>
      </c>
      <c r="B48">
        <v>1</v>
      </c>
      <c r="C48" t="s">
        <v>102</v>
      </c>
      <c r="D48" t="s">
        <v>103</v>
      </c>
      <c r="E48" t="s">
        <v>104</v>
      </c>
      <c r="F48" t="s">
        <v>17</v>
      </c>
      <c r="G48" s="1" t="str">
        <f t="shared" si="3"/>
        <v>43045-0421</v>
      </c>
      <c r="H48" s="1" t="str">
        <f t="shared" si="4"/>
        <v>Molex</v>
      </c>
      <c r="I48" s="1" t="str">
        <f t="shared" si="5"/>
        <v>http://www.digikey.com/product-search/en?keywords=43045-0421</v>
      </c>
    </row>
    <row r="49" spans="1:9" x14ac:dyDescent="0.25">
      <c r="A49">
        <v>35</v>
      </c>
      <c r="B49">
        <v>1</v>
      </c>
      <c r="C49" t="s">
        <v>105</v>
      </c>
      <c r="D49" t="s">
        <v>106</v>
      </c>
      <c r="E49" t="s">
        <v>107</v>
      </c>
      <c r="F49" t="s">
        <v>17</v>
      </c>
      <c r="G49" s="1" t="str">
        <f t="shared" si="3"/>
        <v>B3B-PH-SM4-TB</v>
      </c>
      <c r="H49" s="1" t="str">
        <f t="shared" si="4"/>
        <v>JST</v>
      </c>
      <c r="I49" s="1" t="str">
        <f t="shared" si="5"/>
        <v>http://www.digikey.com/product-detail/en/B3B-PH-SM4-TB(LF)(SN)/455-1735-2-ND/926642</v>
      </c>
    </row>
    <row r="50" spans="1:9" x14ac:dyDescent="0.25">
      <c r="A50">
        <v>36</v>
      </c>
      <c r="B50">
        <v>1</v>
      </c>
      <c r="C50" t="s">
        <v>108</v>
      </c>
      <c r="D50" t="s">
        <v>109</v>
      </c>
      <c r="E50" t="s">
        <v>110</v>
      </c>
      <c r="F50" t="s">
        <v>17</v>
      </c>
      <c r="G50" s="1" t="str">
        <f t="shared" si="3"/>
        <v>114-00841-68</v>
      </c>
      <c r="H50" s="1" t="str">
        <f t="shared" si="4"/>
        <v>Amphenol</v>
      </c>
      <c r="I50" s="1" t="str">
        <f t="shared" si="5"/>
        <v>http://www.digikey.com/product-detail/en/114-00841-68/114-00841-68-1-ND/2187101</v>
      </c>
    </row>
    <row r="51" spans="1:9" x14ac:dyDescent="0.25">
      <c r="A51">
        <v>37</v>
      </c>
      <c r="B51">
        <v>1</v>
      </c>
      <c r="C51" t="s">
        <v>111</v>
      </c>
      <c r="D51" t="s">
        <v>112</v>
      </c>
      <c r="E51" t="s">
        <v>113</v>
      </c>
      <c r="F51" t="s">
        <v>17</v>
      </c>
      <c r="G51" s="1" t="str">
        <f t="shared" si="3"/>
        <v>54104-4031</v>
      </c>
      <c r="H51" s="1" t="str">
        <f t="shared" si="4"/>
        <v>Molex</v>
      </c>
      <c r="I51" s="1" t="str">
        <f t="shared" si="5"/>
        <v>http://www.digikey.com/product-search/en?vendor=0&amp;keywords=54104-4031</v>
      </c>
    </row>
    <row r="52" spans="1:9" x14ac:dyDescent="0.25">
      <c r="A52">
        <v>38</v>
      </c>
      <c r="B52">
        <v>1</v>
      </c>
      <c r="C52" t="s">
        <v>114</v>
      </c>
      <c r="D52" t="s">
        <v>115</v>
      </c>
      <c r="E52" t="s">
        <v>116</v>
      </c>
      <c r="F52" t="s">
        <v>17</v>
      </c>
      <c r="G52" s="1" t="str">
        <f t="shared" si="3"/>
        <v>FTR-110-03-G-D-06</v>
      </c>
      <c r="H52" s="1" t="str">
        <f t="shared" si="4"/>
        <v>Samtech</v>
      </c>
      <c r="I52" s="1" t="str">
        <f t="shared" si="5"/>
        <v>http://www.digikey.com/product-search/en?vendor=0&amp;keywords=FTR-110-03-G-D-06</v>
      </c>
    </row>
    <row r="53" spans="1:9" x14ac:dyDescent="0.25">
      <c r="A53">
        <v>39</v>
      </c>
      <c r="B53">
        <v>1</v>
      </c>
      <c r="C53" t="s">
        <v>117</v>
      </c>
      <c r="D53" t="s">
        <v>118</v>
      </c>
      <c r="E53" t="s">
        <v>119</v>
      </c>
      <c r="F53" t="s">
        <v>17</v>
      </c>
      <c r="G53" s="1" t="e">
        <f t="shared" si="3"/>
        <v>#N/A</v>
      </c>
      <c r="H53" s="1" t="e">
        <f t="shared" si="4"/>
        <v>#N/A</v>
      </c>
      <c r="I53" s="1" t="e">
        <f t="shared" si="5"/>
        <v>#N/A</v>
      </c>
    </row>
    <row r="54" spans="1:9" x14ac:dyDescent="0.25">
      <c r="A54">
        <v>40</v>
      </c>
      <c r="B54">
        <v>1</v>
      </c>
      <c r="C54" t="s">
        <v>120</v>
      </c>
      <c r="D54" t="s">
        <v>121</v>
      </c>
      <c r="E54" t="s">
        <v>122</v>
      </c>
      <c r="F54" t="s">
        <v>17</v>
      </c>
      <c r="G54" s="1" t="str">
        <f t="shared" si="3"/>
        <v>43045-0412</v>
      </c>
      <c r="H54" s="1" t="str">
        <f t="shared" si="4"/>
        <v>Molex</v>
      </c>
      <c r="I54" s="1" t="str">
        <f t="shared" si="5"/>
        <v>http://www.digikey.com/product-search/en?vendor=0&amp;keywords=43045-0412</v>
      </c>
    </row>
    <row r="55" spans="1:9" x14ac:dyDescent="0.25">
      <c r="A55">
        <v>41</v>
      </c>
      <c r="B55">
        <v>1</v>
      </c>
      <c r="C55" t="s">
        <v>123</v>
      </c>
      <c r="D55" t="s">
        <v>124</v>
      </c>
      <c r="E55" t="s">
        <v>125</v>
      </c>
      <c r="F55" t="s">
        <v>17</v>
      </c>
      <c r="G55" s="1" t="str">
        <f t="shared" si="3"/>
        <v>MUSB-A511-00</v>
      </c>
      <c r="H55" s="1" t="str">
        <f t="shared" si="4"/>
        <v>Amphenol</v>
      </c>
      <c r="I55" s="1" t="str">
        <f t="shared" si="5"/>
        <v>http://www.digikey.com/product-search/en?KeyWords=MUSB-A511-00&amp;WT.z_header=search_go</v>
      </c>
    </row>
    <row r="56" spans="1:9" x14ac:dyDescent="0.25">
      <c r="A56">
        <v>42</v>
      </c>
      <c r="B56">
        <v>1</v>
      </c>
      <c r="C56" t="s">
        <v>126</v>
      </c>
      <c r="D56" t="s">
        <v>127</v>
      </c>
      <c r="E56" t="s">
        <v>128</v>
      </c>
      <c r="F56" t="s">
        <v>17</v>
      </c>
      <c r="G56" s="1" t="str">
        <f t="shared" si="3"/>
        <v>MUSBB55104</v>
      </c>
      <c r="H56" s="1" t="str">
        <f t="shared" si="4"/>
        <v>Amphenol</v>
      </c>
      <c r="I56" s="1" t="str">
        <f t="shared" si="5"/>
        <v>http://www.digikey.com/product-search/en?vendor=0&amp;keywords=MUSBB55104</v>
      </c>
    </row>
    <row r="57" spans="1:9" x14ac:dyDescent="0.25">
      <c r="A57">
        <v>43</v>
      </c>
      <c r="B57">
        <v>1</v>
      </c>
      <c r="C57" t="s">
        <v>129</v>
      </c>
      <c r="D57" t="s">
        <v>130</v>
      </c>
      <c r="E57" t="s">
        <v>131</v>
      </c>
      <c r="F57" t="s">
        <v>17</v>
      </c>
      <c r="G57" s="1" t="e">
        <f t="shared" si="3"/>
        <v>#N/A</v>
      </c>
      <c r="H57" s="1" t="e">
        <f t="shared" si="4"/>
        <v>#N/A</v>
      </c>
      <c r="I57" s="1" t="e">
        <f t="shared" si="5"/>
        <v>#N/A</v>
      </c>
    </row>
    <row r="58" spans="1:9" x14ac:dyDescent="0.25">
      <c r="A58">
        <v>44</v>
      </c>
      <c r="B58">
        <v>1</v>
      </c>
      <c r="C58" t="s">
        <v>132</v>
      </c>
      <c r="D58" t="s">
        <v>133</v>
      </c>
      <c r="E58" t="s">
        <v>134</v>
      </c>
      <c r="F58" t="s">
        <v>17</v>
      </c>
      <c r="G58" s="1" t="str">
        <f t="shared" si="3"/>
        <v>SML-310PTT86</v>
      </c>
      <c r="H58" s="1" t="str">
        <f t="shared" si="4"/>
        <v>Rohm</v>
      </c>
      <c r="I58" s="1" t="str">
        <f t="shared" si="5"/>
        <v>http://www.digikey.com/product-detail/en/SML-310PTT86/511-1300-1-ND/637113</v>
      </c>
    </row>
    <row r="59" spans="1:9" x14ac:dyDescent="0.25">
      <c r="A59">
        <v>45</v>
      </c>
      <c r="B59">
        <v>1</v>
      </c>
      <c r="C59" t="s">
        <v>135</v>
      </c>
      <c r="D59" t="s">
        <v>133</v>
      </c>
      <c r="E59" t="s">
        <v>136</v>
      </c>
      <c r="F59" t="s">
        <v>17</v>
      </c>
      <c r="G59" s="1" t="str">
        <f t="shared" si="3"/>
        <v>SML-310YTT86</v>
      </c>
      <c r="H59" s="1" t="str">
        <f t="shared" si="4"/>
        <v>Rohm</v>
      </c>
      <c r="I59" s="1" t="str">
        <f t="shared" si="5"/>
        <v>http://www.digikey.com/product-detail/en/SML-310YTT86/511-1302-1-ND/637115</v>
      </c>
    </row>
    <row r="60" spans="1:9" x14ac:dyDescent="0.25">
      <c r="A60">
        <v>46</v>
      </c>
      <c r="B60">
        <v>1</v>
      </c>
      <c r="C60" t="s">
        <v>137</v>
      </c>
      <c r="D60" t="s">
        <v>138</v>
      </c>
      <c r="E60" t="s">
        <v>139</v>
      </c>
      <c r="F60" t="s">
        <v>17</v>
      </c>
      <c r="G60" s="1" t="str">
        <f t="shared" si="3"/>
        <v>VLCF5020T-4R7N1R4</v>
      </c>
      <c r="H60" s="1" t="str">
        <f t="shared" si="4"/>
        <v>TDK</v>
      </c>
      <c r="I60" s="1" t="str">
        <f t="shared" si="5"/>
        <v>http://www.digikey.com/product-detail/en/VLCF5020T-4R7N1R4/445-3196-1-ND/1132837</v>
      </c>
    </row>
    <row r="61" spans="1:9" x14ac:dyDescent="0.25">
      <c r="A61">
        <v>47</v>
      </c>
      <c r="B61">
        <v>3</v>
      </c>
      <c r="C61" t="s">
        <v>140</v>
      </c>
      <c r="D61" t="s">
        <v>141</v>
      </c>
      <c r="E61" t="s">
        <v>142</v>
      </c>
      <c r="F61" t="s">
        <v>17</v>
      </c>
      <c r="G61" s="1" t="str">
        <f t="shared" si="3"/>
        <v xml:space="preserve">VLCF5020T-2R2N2R6-3 </v>
      </c>
      <c r="H61" s="1" t="str">
        <f t="shared" si="4"/>
        <v>TDK</v>
      </c>
      <c r="I61" s="1" t="str">
        <f t="shared" si="5"/>
        <v>http://www.digikey.com/product-detail/en/VLCF5020T-2R2N2R6-3/445-4557-1-ND/2046840</v>
      </c>
    </row>
    <row r="62" spans="1:9" x14ac:dyDescent="0.25">
      <c r="A62">
        <v>48</v>
      </c>
      <c r="B62">
        <v>1</v>
      </c>
      <c r="C62" t="s">
        <v>143</v>
      </c>
      <c r="D62" t="s">
        <v>144</v>
      </c>
      <c r="E62" t="s">
        <v>145</v>
      </c>
      <c r="F62" t="s">
        <v>17</v>
      </c>
      <c r="G62" s="1" t="str">
        <f t="shared" si="3"/>
        <v xml:space="preserve">SRR1210-270M </v>
      </c>
      <c r="H62" s="1" t="str">
        <f t="shared" si="4"/>
        <v>Bourns</v>
      </c>
      <c r="I62" s="1" t="str">
        <f t="shared" si="5"/>
        <v>http://www.digikey.com/product-detail/en/SRR1210-270M/SRR1210-270MCT-ND/2793212</v>
      </c>
    </row>
    <row r="63" spans="1:9" x14ac:dyDescent="0.25">
      <c r="A63">
        <v>49</v>
      </c>
      <c r="B63">
        <v>1</v>
      </c>
      <c r="C63" t="s">
        <v>146</v>
      </c>
      <c r="D63" t="s">
        <v>147</v>
      </c>
      <c r="E63" t="s">
        <v>148</v>
      </c>
      <c r="F63" t="s">
        <v>17</v>
      </c>
      <c r="G63" s="1" t="str">
        <f t="shared" si="3"/>
        <v>AO3422</v>
      </c>
      <c r="H63" s="1" t="str">
        <f t="shared" si="4"/>
        <v>Alpha &amp; Omega</v>
      </c>
      <c r="I63" s="1" t="str">
        <f t="shared" si="5"/>
        <v>http://www.digikey.com/product-detail/en/AO3422/785-1015-1-ND/1855957</v>
      </c>
    </row>
    <row r="64" spans="1:9" x14ac:dyDescent="0.25">
      <c r="A64">
        <v>50</v>
      </c>
      <c r="B64">
        <v>1</v>
      </c>
      <c r="C64" t="s">
        <v>149</v>
      </c>
      <c r="D64" t="s">
        <v>150</v>
      </c>
      <c r="E64" t="s">
        <v>151</v>
      </c>
      <c r="F64" t="s">
        <v>17</v>
      </c>
      <c r="G64" s="1" t="str">
        <f t="shared" si="3"/>
        <v xml:space="preserve">Lightning Touchscreen UI PCB </v>
      </c>
      <c r="H64" s="1" t="str">
        <f t="shared" si="4"/>
        <v>TENNANT</v>
      </c>
      <c r="I64" s="1">
        <f t="shared" si="5"/>
        <v>0</v>
      </c>
    </row>
    <row r="65" spans="1:9" x14ac:dyDescent="0.25">
      <c r="A65">
        <v>51</v>
      </c>
      <c r="B65">
        <v>1</v>
      </c>
      <c r="C65" t="s">
        <v>152</v>
      </c>
      <c r="D65" t="s">
        <v>153</v>
      </c>
      <c r="E65" t="s">
        <v>154</v>
      </c>
      <c r="F65" t="s">
        <v>17</v>
      </c>
      <c r="G65" s="1" t="str">
        <f t="shared" si="3"/>
        <v>2N7002</v>
      </c>
      <c r="H65" s="1" t="str">
        <f t="shared" si="4"/>
        <v>Diodes Inc</v>
      </c>
      <c r="I65" s="1" t="str">
        <f t="shared" si="5"/>
        <v>http://www.digikey.com/product-detail/en/2N7002-7-F/2N7002-FDICT-ND/717800</v>
      </c>
    </row>
    <row r="66" spans="1:9" x14ac:dyDescent="0.25">
      <c r="A66">
        <v>52</v>
      </c>
      <c r="B66">
        <v>2</v>
      </c>
      <c r="C66" t="s">
        <v>155</v>
      </c>
      <c r="D66" t="s">
        <v>156</v>
      </c>
      <c r="E66" t="s">
        <v>157</v>
      </c>
      <c r="F66" t="s">
        <v>17</v>
      </c>
      <c r="G66" s="1" t="str">
        <f t="shared" si="3"/>
        <v>MMBTA06LT3G</v>
      </c>
      <c r="H66" s="1" t="str">
        <f t="shared" si="4"/>
        <v>On Semiconductor</v>
      </c>
      <c r="I66" s="1" t="str">
        <f t="shared" si="5"/>
        <v>http://www.digikey.com/product-detail/en/MMBTA06LT3G/MMBTA06LT3GOSCT-ND/1967148</v>
      </c>
    </row>
    <row r="67" spans="1:9" x14ac:dyDescent="0.25">
      <c r="A67">
        <v>53</v>
      </c>
      <c r="B67">
        <v>3</v>
      </c>
      <c r="C67" t="s">
        <v>158</v>
      </c>
      <c r="D67" t="s">
        <v>159</v>
      </c>
      <c r="E67" t="s">
        <v>160</v>
      </c>
      <c r="F67" t="s">
        <v>17</v>
      </c>
      <c r="G67" s="1" t="str">
        <f t="shared" si="3"/>
        <v>EXB-2HV330JV</v>
      </c>
      <c r="H67" s="1" t="str">
        <f t="shared" si="4"/>
        <v>Panasonic</v>
      </c>
      <c r="I67" s="1" t="str">
        <f t="shared" si="5"/>
        <v>http://www.digikey.com/product-detail/en/EXB-2HV330JV/Y1330CT-ND/285363</v>
      </c>
    </row>
    <row r="68" spans="1:9" x14ac:dyDescent="0.25">
      <c r="A68">
        <v>54</v>
      </c>
      <c r="B68">
        <v>4</v>
      </c>
      <c r="C68" t="s">
        <v>161</v>
      </c>
      <c r="D68" t="s">
        <v>162</v>
      </c>
      <c r="E68" t="s">
        <v>163</v>
      </c>
      <c r="F68" t="s">
        <v>17</v>
      </c>
      <c r="G68" s="1" t="str">
        <f t="shared" si="3"/>
        <v>ERJ-2RKF1000X</v>
      </c>
      <c r="H68" s="1" t="str">
        <f t="shared" si="4"/>
        <v>Panasonic</v>
      </c>
      <c r="I68" s="1" t="str">
        <f t="shared" si="5"/>
        <v>http://www.digikey.com/product-detail/en/ERJ-2RKF1000X/P100LCT-ND/194126</v>
      </c>
    </row>
    <row r="69" spans="1:9" x14ac:dyDescent="0.25">
      <c r="A69">
        <v>55</v>
      </c>
      <c r="B69">
        <v>5</v>
      </c>
      <c r="C69" t="s">
        <v>164</v>
      </c>
      <c r="D69" t="s">
        <v>165</v>
      </c>
      <c r="E69" t="s">
        <v>166</v>
      </c>
      <c r="F69" t="s">
        <v>17</v>
      </c>
      <c r="G69" s="1" t="str">
        <f t="shared" si="3"/>
        <v>ERJ-2RKF33R0X</v>
      </c>
      <c r="H69" s="1" t="str">
        <f t="shared" si="4"/>
        <v>Panasonic</v>
      </c>
      <c r="I69" s="1" t="str">
        <f t="shared" si="5"/>
        <v>http://www.digikey.com/product-detail/en/ERJ-2RKF33R0X/P33.0LCT-ND/1746675</v>
      </c>
    </row>
    <row r="70" spans="1:9" x14ac:dyDescent="0.25">
      <c r="A70">
        <v>56</v>
      </c>
      <c r="B70">
        <v>33</v>
      </c>
      <c r="C70" t="s">
        <v>167</v>
      </c>
      <c r="D70" t="s">
        <v>168</v>
      </c>
      <c r="E70" t="s">
        <v>169</v>
      </c>
      <c r="F70" t="s">
        <v>17</v>
      </c>
      <c r="G70" s="1" t="str">
        <f t="shared" si="3"/>
        <v>CRCW040210K0FKED</v>
      </c>
      <c r="H70" s="1" t="str">
        <f t="shared" si="4"/>
        <v>vishay</v>
      </c>
      <c r="I70" s="1" t="str">
        <f t="shared" si="5"/>
        <v>http://www.digikey.com/product-detail/en/CRCW040210K0FKED/541-10.0KLCT-ND/1183237</v>
      </c>
    </row>
    <row r="71" spans="1:9" x14ac:dyDescent="0.25">
      <c r="A71">
        <v>57</v>
      </c>
      <c r="B71">
        <v>2</v>
      </c>
      <c r="C71" t="s">
        <v>170</v>
      </c>
      <c r="D71" t="s">
        <v>171</v>
      </c>
      <c r="E71" t="s">
        <v>172</v>
      </c>
      <c r="F71" t="s">
        <v>17</v>
      </c>
      <c r="G71" s="1" t="str">
        <f t="shared" si="3"/>
        <v>CRCW06031M00FKEA</v>
      </c>
      <c r="H71" s="1" t="str">
        <f t="shared" si="4"/>
        <v>Vishay</v>
      </c>
      <c r="I71" s="1" t="str">
        <f t="shared" si="5"/>
        <v>http://www.digikey.com/product-detail/en/CRCW06031M00FKEA/541-1.00MHCT-ND/1180152</v>
      </c>
    </row>
    <row r="72" spans="1:9" x14ac:dyDescent="0.25">
      <c r="A72">
        <v>58</v>
      </c>
      <c r="B72">
        <v>11</v>
      </c>
      <c r="C72" t="s">
        <v>173</v>
      </c>
      <c r="D72" t="s">
        <v>168</v>
      </c>
      <c r="E72" t="s">
        <v>174</v>
      </c>
      <c r="F72" t="s">
        <v>17</v>
      </c>
      <c r="G72" s="1" t="str">
        <f t="shared" si="3"/>
        <v xml:space="preserve">CRCW060310K0FKEA </v>
      </c>
      <c r="H72" s="1" t="str">
        <f t="shared" si="4"/>
        <v>Vishay</v>
      </c>
      <c r="I72" s="1" t="str">
        <f t="shared" si="5"/>
        <v>http://www.digikey.com/product-detail/en/CRCW060310K0FKEA/541-10.0KHCT-ND/1179924</v>
      </c>
    </row>
    <row r="73" spans="1:9" x14ac:dyDescent="0.25">
      <c r="A73">
        <v>59</v>
      </c>
      <c r="B73">
        <v>12</v>
      </c>
      <c r="C73" t="s">
        <v>175</v>
      </c>
      <c r="D73">
        <v>0</v>
      </c>
      <c r="E73" t="s">
        <v>176</v>
      </c>
      <c r="F73" t="s">
        <v>17</v>
      </c>
      <c r="G73" s="1" t="str">
        <f t="shared" si="3"/>
        <v>CRCW04020000Z0ED</v>
      </c>
      <c r="H73" s="1" t="str">
        <f t="shared" si="4"/>
        <v>vishay</v>
      </c>
      <c r="I73" s="1" t="str">
        <f t="shared" si="5"/>
        <v>http://www.digikey.com/product-detail/en/CRCW04020000Z0ED/541-0.0JCT-ND/1182611</v>
      </c>
    </row>
    <row r="74" spans="1:9" x14ac:dyDescent="0.25">
      <c r="A74">
        <v>60</v>
      </c>
      <c r="B74">
        <v>1</v>
      </c>
      <c r="C74" t="s">
        <v>177</v>
      </c>
      <c r="D74" t="s">
        <v>178</v>
      </c>
      <c r="E74" t="s">
        <v>179</v>
      </c>
      <c r="F74" t="s">
        <v>36</v>
      </c>
      <c r="G74" s="1" t="str">
        <f t="shared" si="3"/>
        <v xml:space="preserve"> </v>
      </c>
      <c r="H74" s="1" t="str">
        <f t="shared" si="4"/>
        <v xml:space="preserve"> </v>
      </c>
      <c r="I74" s="1" t="str">
        <f t="shared" si="5"/>
        <v xml:space="preserve"> </v>
      </c>
    </row>
    <row r="75" spans="1:9" x14ac:dyDescent="0.25">
      <c r="A75">
        <v>61</v>
      </c>
      <c r="B75">
        <v>2</v>
      </c>
      <c r="C75" t="s">
        <v>180</v>
      </c>
      <c r="D75" t="s">
        <v>181</v>
      </c>
      <c r="E75" t="s">
        <v>182</v>
      </c>
      <c r="F75" t="s">
        <v>17</v>
      </c>
      <c r="G75" s="1" t="str">
        <f t="shared" si="3"/>
        <v>RC1608F3R0CS</v>
      </c>
      <c r="H75" s="1" t="str">
        <f t="shared" si="4"/>
        <v>Panasonic</v>
      </c>
      <c r="I75" s="1" t="str">
        <f t="shared" si="5"/>
        <v>http://www.digikey.com/product-detail/en/RC1608F3R0CS/1276-4479-1-ND/3967451</v>
      </c>
    </row>
    <row r="76" spans="1:9" x14ac:dyDescent="0.25">
      <c r="A76">
        <v>62</v>
      </c>
      <c r="B76">
        <v>1</v>
      </c>
      <c r="C76" t="s">
        <v>183</v>
      </c>
      <c r="D76" t="s">
        <v>184</v>
      </c>
      <c r="E76" t="s">
        <v>185</v>
      </c>
      <c r="F76" t="s">
        <v>17</v>
      </c>
      <c r="G76" s="1" t="str">
        <f t="shared" si="3"/>
        <v>ERJ-2RKF56R0X</v>
      </c>
      <c r="H76" s="1" t="str">
        <f t="shared" si="4"/>
        <v>Panasonic</v>
      </c>
      <c r="I76" s="1" t="str">
        <f t="shared" si="5"/>
        <v>http://www.digikey.com/product-detail/en/ERJ-2RKF56R0X/P56.0LCT-ND/1746705</v>
      </c>
    </row>
    <row r="77" spans="1:9" x14ac:dyDescent="0.25">
      <c r="A77">
        <v>63</v>
      </c>
      <c r="B77">
        <v>9</v>
      </c>
      <c r="C77" t="s">
        <v>186</v>
      </c>
      <c r="D77" t="s">
        <v>187</v>
      </c>
      <c r="E77" t="s">
        <v>188</v>
      </c>
      <c r="F77" t="s">
        <v>17</v>
      </c>
      <c r="G77" s="1" t="str">
        <f t="shared" si="3"/>
        <v>CRCW06031K00FKEA</v>
      </c>
      <c r="H77" s="1" t="str">
        <f t="shared" si="4"/>
        <v>Vishay</v>
      </c>
      <c r="I77" s="1" t="str">
        <f t="shared" si="5"/>
        <v>http://www.digikey.com/product-detail/en/CRCW06031K00FKEA/541-1.00KHCT-ND/1179809</v>
      </c>
    </row>
    <row r="78" spans="1:9" x14ac:dyDescent="0.25">
      <c r="A78">
        <v>64</v>
      </c>
      <c r="B78">
        <v>1</v>
      </c>
      <c r="C78" t="s">
        <v>189</v>
      </c>
      <c r="D78" t="s">
        <v>190</v>
      </c>
      <c r="E78" t="s">
        <v>191</v>
      </c>
      <c r="F78" t="s">
        <v>36</v>
      </c>
      <c r="G78" s="1" t="str">
        <f t="shared" si="3"/>
        <v xml:space="preserve"> </v>
      </c>
      <c r="H78" s="1" t="str">
        <f t="shared" si="4"/>
        <v xml:space="preserve"> </v>
      </c>
      <c r="I78" s="1" t="str">
        <f t="shared" si="5"/>
        <v xml:space="preserve"> </v>
      </c>
    </row>
    <row r="79" spans="1:9" x14ac:dyDescent="0.25">
      <c r="A79">
        <v>65</v>
      </c>
      <c r="B79">
        <v>1</v>
      </c>
      <c r="C79" t="s">
        <v>192</v>
      </c>
      <c r="D79" t="s">
        <v>193</v>
      </c>
      <c r="E79" t="s">
        <v>194</v>
      </c>
      <c r="F79" t="s">
        <v>36</v>
      </c>
      <c r="G79" s="1" t="str">
        <f t="shared" ref="G79:G110" si="6">IF($F79="YES",VLOOKUP($E79,TABLE1,5,FALSE)," ")</f>
        <v xml:space="preserve"> </v>
      </c>
      <c r="H79" s="1" t="str">
        <f t="shared" ref="H79:H110" si="7">IF($F79="YES",VLOOKUP($E79,TABLE1,6,FALSE)," ")</f>
        <v xml:space="preserve"> </v>
      </c>
      <c r="I79" s="1" t="str">
        <f t="shared" ref="I79:I110" si="8">IF($F79="YES",VLOOKUP($E79,TABLE1,7,FALSE)," ")</f>
        <v xml:space="preserve"> </v>
      </c>
    </row>
    <row r="80" spans="1:9" x14ac:dyDescent="0.25">
      <c r="A80">
        <v>66</v>
      </c>
      <c r="B80">
        <v>1</v>
      </c>
      <c r="C80" t="s">
        <v>195</v>
      </c>
      <c r="D80" t="s">
        <v>193</v>
      </c>
      <c r="E80" t="s">
        <v>194</v>
      </c>
      <c r="F80" t="s">
        <v>17</v>
      </c>
      <c r="G80" s="1" t="str">
        <f t="shared" si="6"/>
        <v>ERJ-2RKF19R1X</v>
      </c>
      <c r="H80" s="1" t="str">
        <f t="shared" si="7"/>
        <v>Panasonic</v>
      </c>
      <c r="I80" s="1" t="str">
        <f t="shared" si="8"/>
        <v>http://www.digikey.com/product-detail/en/ERJ-2RKF19R1X/P19.1LCT-ND/194225</v>
      </c>
    </row>
    <row r="81" spans="1:9" x14ac:dyDescent="0.25">
      <c r="A81">
        <v>67</v>
      </c>
      <c r="B81">
        <v>5</v>
      </c>
      <c r="C81" t="s">
        <v>196</v>
      </c>
      <c r="D81" t="s">
        <v>197</v>
      </c>
      <c r="E81" t="s">
        <v>198</v>
      </c>
      <c r="F81" t="s">
        <v>199</v>
      </c>
      <c r="G81" s="1" t="str">
        <f t="shared" si="6"/>
        <v>CRCW06030000Z</v>
      </c>
      <c r="H81" s="1" t="str">
        <f t="shared" si="7"/>
        <v>Vishay</v>
      </c>
      <c r="I81" s="1" t="str">
        <f t="shared" si="8"/>
        <v>http://www.digikey.com/product-detail/en/CRCW06030000Z0EA/541-0.0GCT-ND/1179296</v>
      </c>
    </row>
    <row r="82" spans="1:9" x14ac:dyDescent="0.25">
      <c r="A82">
        <v>68</v>
      </c>
      <c r="B82">
        <v>4</v>
      </c>
      <c r="C82" t="s">
        <v>200</v>
      </c>
      <c r="D82" t="s">
        <v>168</v>
      </c>
      <c r="E82" t="s">
        <v>169</v>
      </c>
      <c r="F82" t="s">
        <v>36</v>
      </c>
      <c r="G82" s="1" t="str">
        <f t="shared" si="6"/>
        <v xml:space="preserve"> </v>
      </c>
      <c r="H82" s="1" t="str">
        <f t="shared" si="7"/>
        <v xml:space="preserve"> </v>
      </c>
      <c r="I82" s="1" t="str">
        <f t="shared" si="8"/>
        <v xml:space="preserve"> </v>
      </c>
    </row>
    <row r="83" spans="1:9" x14ac:dyDescent="0.25">
      <c r="A83">
        <v>69</v>
      </c>
      <c r="B83">
        <v>3</v>
      </c>
      <c r="C83" t="s">
        <v>201</v>
      </c>
      <c r="D83">
        <v>0</v>
      </c>
      <c r="E83" t="s">
        <v>176</v>
      </c>
      <c r="F83" t="s">
        <v>36</v>
      </c>
      <c r="G83" s="1" t="str">
        <f t="shared" si="6"/>
        <v xml:space="preserve"> </v>
      </c>
      <c r="H83" s="1" t="str">
        <f t="shared" si="7"/>
        <v xml:space="preserve"> </v>
      </c>
      <c r="I83" s="1" t="str">
        <f t="shared" si="8"/>
        <v xml:space="preserve"> </v>
      </c>
    </row>
    <row r="84" spans="1:9" x14ac:dyDescent="0.25">
      <c r="A84">
        <v>70</v>
      </c>
      <c r="B84">
        <v>2</v>
      </c>
      <c r="C84" t="s">
        <v>202</v>
      </c>
      <c r="D84">
        <v>62</v>
      </c>
      <c r="E84" t="s">
        <v>203</v>
      </c>
      <c r="F84" t="s">
        <v>17</v>
      </c>
      <c r="G84" s="1" t="str">
        <f t="shared" si="6"/>
        <v>CRCW120662R0FK</v>
      </c>
      <c r="H84" s="1" t="str">
        <f t="shared" si="7"/>
        <v>Vishay</v>
      </c>
      <c r="I84" s="1" t="str">
        <f t="shared" si="8"/>
        <v>http://www.digikey.com/product-detail/en/CRCW120662R0FKEA/541-62.0FTR-ND/1176507</v>
      </c>
    </row>
    <row r="85" spans="1:9" x14ac:dyDescent="0.25">
      <c r="A85">
        <v>71</v>
      </c>
      <c r="B85">
        <v>3</v>
      </c>
      <c r="C85" t="s">
        <v>204</v>
      </c>
      <c r="D85">
        <v>121</v>
      </c>
      <c r="E85" t="s">
        <v>205</v>
      </c>
      <c r="F85" t="s">
        <v>17</v>
      </c>
      <c r="G85" s="1" t="str">
        <f t="shared" si="6"/>
        <v>CRCW0603121RFKEA</v>
      </c>
      <c r="H85" s="1" t="str">
        <f t="shared" si="7"/>
        <v>Vishay</v>
      </c>
      <c r="I85" s="1" t="str">
        <f t="shared" si="8"/>
        <v>http://www.digikey.com/product-detail/en/CRCW0603121RFKEA/541-121HTR-ND/1174563</v>
      </c>
    </row>
    <row r="86" spans="1:9" x14ac:dyDescent="0.25">
      <c r="A86">
        <v>72</v>
      </c>
      <c r="B86">
        <v>5</v>
      </c>
      <c r="C86" t="s">
        <v>206</v>
      </c>
      <c r="D86" t="s">
        <v>207</v>
      </c>
      <c r="E86" t="s">
        <v>208</v>
      </c>
      <c r="F86" t="s">
        <v>17</v>
      </c>
      <c r="G86" s="1" t="str">
        <f t="shared" si="6"/>
        <v>RC0402FR-072KL</v>
      </c>
      <c r="H86" s="1" t="str">
        <f t="shared" si="7"/>
        <v>Yageo</v>
      </c>
      <c r="I86" s="1" t="str">
        <f t="shared" si="8"/>
        <v>http://www.digikey.com/product-detail/en/RC0402FR-072KL/311-2KLRCT-ND/2827883</v>
      </c>
    </row>
    <row r="87" spans="1:9" x14ac:dyDescent="0.25">
      <c r="A87">
        <v>73</v>
      </c>
      <c r="B87">
        <v>13</v>
      </c>
      <c r="C87" t="s">
        <v>209</v>
      </c>
      <c r="D87" t="s">
        <v>210</v>
      </c>
      <c r="E87" t="s">
        <v>211</v>
      </c>
      <c r="F87" t="s">
        <v>36</v>
      </c>
      <c r="G87" s="1" t="str">
        <f t="shared" si="6"/>
        <v xml:space="preserve"> </v>
      </c>
      <c r="H87" s="1" t="str">
        <f t="shared" si="7"/>
        <v xml:space="preserve"> </v>
      </c>
      <c r="I87" s="1" t="str">
        <f t="shared" si="8"/>
        <v xml:space="preserve"> </v>
      </c>
    </row>
    <row r="88" spans="1:9" x14ac:dyDescent="0.25">
      <c r="A88">
        <v>74</v>
      </c>
      <c r="B88">
        <v>3</v>
      </c>
      <c r="C88" t="s">
        <v>212</v>
      </c>
      <c r="D88" t="s">
        <v>187</v>
      </c>
      <c r="E88" t="s">
        <v>188</v>
      </c>
      <c r="F88" t="s">
        <v>36</v>
      </c>
      <c r="G88" s="1" t="str">
        <f t="shared" si="6"/>
        <v xml:space="preserve"> </v>
      </c>
      <c r="H88" s="1" t="str">
        <f t="shared" si="7"/>
        <v xml:space="preserve"> </v>
      </c>
      <c r="I88" s="1" t="str">
        <f t="shared" si="8"/>
        <v xml:space="preserve"> </v>
      </c>
    </row>
    <row r="89" spans="1:9" x14ac:dyDescent="0.25">
      <c r="A89">
        <v>75</v>
      </c>
      <c r="B89">
        <v>6</v>
      </c>
      <c r="C89" t="s">
        <v>213</v>
      </c>
      <c r="D89" t="s">
        <v>214</v>
      </c>
      <c r="E89" t="s">
        <v>215</v>
      </c>
      <c r="F89" t="s">
        <v>17</v>
      </c>
      <c r="G89" s="1" t="str">
        <f t="shared" si="6"/>
        <v>CRCW06034K75FKEA</v>
      </c>
      <c r="H89" s="1" t="str">
        <f t="shared" si="7"/>
        <v>Vishay</v>
      </c>
      <c r="I89" s="1" t="str">
        <f t="shared" si="8"/>
        <v>http://www.digikey.com/product-detail/en/CRCW06034K75FKEA/541-4.75KHCT-ND/1179886</v>
      </c>
    </row>
    <row r="90" spans="1:9" x14ac:dyDescent="0.25">
      <c r="A90">
        <v>76</v>
      </c>
      <c r="B90">
        <v>4</v>
      </c>
      <c r="C90" t="s">
        <v>216</v>
      </c>
      <c r="D90" t="s">
        <v>210</v>
      </c>
      <c r="E90" t="s">
        <v>217</v>
      </c>
      <c r="F90" t="s">
        <v>17</v>
      </c>
      <c r="G90" s="1" t="str">
        <f t="shared" si="6"/>
        <v>ERJ-3EKF1003V</v>
      </c>
      <c r="H90" s="1" t="str">
        <f t="shared" si="7"/>
        <v>Panasonic</v>
      </c>
      <c r="I90" s="1" t="str">
        <f t="shared" si="8"/>
        <v>http://www.digikey.com/product-detail/en/ERJ-3EKF1003V/P100KHCT-ND/198110</v>
      </c>
    </row>
    <row r="91" spans="1:9" x14ac:dyDescent="0.25">
      <c r="A91">
        <v>77</v>
      </c>
      <c r="B91">
        <v>1</v>
      </c>
      <c r="C91" t="s">
        <v>218</v>
      </c>
      <c r="D91">
        <v>200</v>
      </c>
      <c r="E91" t="s">
        <v>219</v>
      </c>
      <c r="F91" t="s">
        <v>17</v>
      </c>
      <c r="G91" s="1" t="str">
        <f t="shared" si="6"/>
        <v>RC0603FR-07200RL</v>
      </c>
      <c r="H91" s="1" t="str">
        <f t="shared" si="7"/>
        <v>Yageo</v>
      </c>
      <c r="I91" s="1" t="str">
        <f t="shared" si="8"/>
        <v>http://www.digikey.com/product-detail/en/RC0603FR-07200RL/311-200HRTR-ND/727043</v>
      </c>
    </row>
    <row r="92" spans="1:9" x14ac:dyDescent="0.25">
      <c r="A92">
        <v>78</v>
      </c>
      <c r="B92">
        <v>1</v>
      </c>
      <c r="C92" t="s">
        <v>220</v>
      </c>
      <c r="D92" t="s">
        <v>221</v>
      </c>
      <c r="E92" t="s">
        <v>222</v>
      </c>
      <c r="F92" t="s">
        <v>17</v>
      </c>
      <c r="G92" s="1" t="str">
        <f t="shared" si="6"/>
        <v>RC0603FR-0760K4L</v>
      </c>
      <c r="H92" s="1" t="str">
        <f t="shared" si="7"/>
        <v>Yageo</v>
      </c>
      <c r="I92" s="1" t="str">
        <f t="shared" si="8"/>
        <v>http://www.digikey.com/product-detail/en/RC0603FR-0760K4L/311-60.4KHRCT-ND/730275</v>
      </c>
    </row>
    <row r="93" spans="1:9" x14ac:dyDescent="0.25">
      <c r="A93">
        <v>79</v>
      </c>
      <c r="B93">
        <v>1</v>
      </c>
      <c r="C93" t="s">
        <v>223</v>
      </c>
      <c r="D93" t="s">
        <v>224</v>
      </c>
      <c r="E93" t="s">
        <v>225</v>
      </c>
      <c r="F93" t="s">
        <v>17</v>
      </c>
      <c r="G93" s="1" t="str">
        <f t="shared" si="6"/>
        <v>ERJ-3EKF2052V</v>
      </c>
      <c r="H93" s="1" t="str">
        <f t="shared" si="7"/>
        <v>Panasonic</v>
      </c>
      <c r="I93" s="1" t="str">
        <f t="shared" si="8"/>
        <v>http://www.digikey.com/product-detail/en/ERJ-3EKF2052V/P20.5KHTR-ND/196204</v>
      </c>
    </row>
    <row r="94" spans="1:9" x14ac:dyDescent="0.25">
      <c r="A94">
        <v>80</v>
      </c>
      <c r="B94">
        <v>1</v>
      </c>
      <c r="C94" t="s">
        <v>226</v>
      </c>
      <c r="D94">
        <v>240</v>
      </c>
      <c r="E94" t="s">
        <v>227</v>
      </c>
      <c r="F94" t="s">
        <v>17</v>
      </c>
      <c r="G94" s="1" t="str">
        <f t="shared" si="6"/>
        <v>ERJ-2RKF2400X</v>
      </c>
      <c r="H94" s="1" t="str">
        <f t="shared" si="7"/>
        <v>Panasonic-ECG</v>
      </c>
      <c r="I94" s="1" t="str">
        <f t="shared" si="8"/>
        <v>http://www.digikey.com/product-detail/en/ERJ-2RKF2400X/P240LCT-ND/1746656</v>
      </c>
    </row>
    <row r="95" spans="1:9" x14ac:dyDescent="0.25">
      <c r="A95">
        <v>81</v>
      </c>
      <c r="B95">
        <v>4</v>
      </c>
      <c r="C95" t="s">
        <v>228</v>
      </c>
      <c r="D95" t="s">
        <v>229</v>
      </c>
      <c r="E95" t="s">
        <v>230</v>
      </c>
      <c r="F95" t="s">
        <v>17</v>
      </c>
      <c r="G95" s="1" t="str">
        <f t="shared" si="6"/>
        <v>ERJ-6GEY0R00V</v>
      </c>
      <c r="H95" s="1" t="str">
        <f t="shared" si="7"/>
        <v>Panasonic</v>
      </c>
      <c r="I95" s="1" t="str">
        <f t="shared" si="8"/>
        <v>http://www.digikey.com/product-detail/en/ERJ-6GEY0R00V/P0.0ACT-ND/82955</v>
      </c>
    </row>
    <row r="96" spans="1:9" x14ac:dyDescent="0.25">
      <c r="A96">
        <v>82</v>
      </c>
      <c r="B96">
        <v>2</v>
      </c>
      <c r="C96" t="s">
        <v>231</v>
      </c>
      <c r="D96">
        <v>162</v>
      </c>
      <c r="E96" t="s">
        <v>232</v>
      </c>
      <c r="F96" t="s">
        <v>17</v>
      </c>
      <c r="G96" s="1" t="str">
        <f t="shared" si="6"/>
        <v>CRCW0603162RFKEA</v>
      </c>
      <c r="H96" s="1" t="str">
        <f t="shared" si="7"/>
        <v>Vishay</v>
      </c>
      <c r="I96" s="1" t="str">
        <f t="shared" si="8"/>
        <v>http://www.digikey.com/product-detail/en/CRCW0603162RFKEA/541-162HCT-ND/1179717</v>
      </c>
    </row>
    <row r="97" spans="1:9" x14ac:dyDescent="0.25">
      <c r="A97">
        <v>83</v>
      </c>
      <c r="B97">
        <v>1</v>
      </c>
      <c r="C97" t="s">
        <v>233</v>
      </c>
      <c r="D97" t="s">
        <v>234</v>
      </c>
      <c r="E97" t="s">
        <v>235</v>
      </c>
      <c r="F97" t="s">
        <v>17</v>
      </c>
      <c r="G97" s="1" t="str">
        <f t="shared" si="6"/>
        <v>RC0603FR-0780K6L</v>
      </c>
      <c r="H97" s="1" t="str">
        <f t="shared" si="7"/>
        <v>Yageo</v>
      </c>
      <c r="I97" s="1" t="str">
        <f t="shared" si="8"/>
        <v>http://www.digikey.com/product-detail/en/RC0603FR-0780K6L/311-80.6KHRCT-ND/730343</v>
      </c>
    </row>
    <row r="98" spans="1:9" x14ac:dyDescent="0.25">
      <c r="A98">
        <v>84</v>
      </c>
      <c r="B98">
        <v>1</v>
      </c>
      <c r="C98" t="s">
        <v>236</v>
      </c>
      <c r="D98" t="s">
        <v>197</v>
      </c>
      <c r="E98" t="s">
        <v>198</v>
      </c>
      <c r="F98" t="s">
        <v>36</v>
      </c>
      <c r="G98" s="1" t="str">
        <f t="shared" si="6"/>
        <v xml:space="preserve"> </v>
      </c>
      <c r="H98" s="1" t="str">
        <f t="shared" si="7"/>
        <v xml:space="preserve"> </v>
      </c>
      <c r="I98" s="1" t="str">
        <f t="shared" si="8"/>
        <v xml:space="preserve"> </v>
      </c>
    </row>
    <row r="99" spans="1:9" x14ac:dyDescent="0.25">
      <c r="A99">
        <v>85</v>
      </c>
      <c r="B99">
        <v>1</v>
      </c>
      <c r="C99" t="s">
        <v>237</v>
      </c>
      <c r="D99" t="s">
        <v>210</v>
      </c>
      <c r="E99" t="s">
        <v>211</v>
      </c>
      <c r="F99" t="s">
        <v>17</v>
      </c>
      <c r="G99" s="1" t="str">
        <f t="shared" si="6"/>
        <v>CRCW0402100KFKED</v>
      </c>
      <c r="H99" s="1" t="str">
        <f t="shared" si="7"/>
        <v>vishay</v>
      </c>
      <c r="I99" s="1" t="str">
        <f t="shared" si="8"/>
        <v>http://www.digikey.com/product-detail/en/CRCW0402100KFKED/541-100KLCT-ND/1183351</v>
      </c>
    </row>
    <row r="100" spans="1:9" x14ac:dyDescent="0.25">
      <c r="A100">
        <v>86</v>
      </c>
      <c r="B100">
        <v>3</v>
      </c>
      <c r="C100" t="s">
        <v>238</v>
      </c>
      <c r="D100">
        <v>0</v>
      </c>
      <c r="E100" t="s">
        <v>176</v>
      </c>
      <c r="F100" t="s">
        <v>17</v>
      </c>
      <c r="G100" s="1" t="str">
        <f t="shared" si="6"/>
        <v>CRCW04020000Z0ED</v>
      </c>
      <c r="H100" s="1" t="str">
        <f t="shared" si="7"/>
        <v>vishay</v>
      </c>
      <c r="I100" s="1" t="str">
        <f t="shared" si="8"/>
        <v>http://www.digikey.com/product-detail/en/CRCW04020000Z0ED/541-0.0JCT-ND/1182611</v>
      </c>
    </row>
    <row r="101" spans="1:9" x14ac:dyDescent="0.25">
      <c r="A101">
        <v>87</v>
      </c>
      <c r="B101">
        <v>1</v>
      </c>
      <c r="C101" t="s">
        <v>239</v>
      </c>
      <c r="D101">
        <v>49.9</v>
      </c>
      <c r="E101" t="s">
        <v>240</v>
      </c>
      <c r="F101" t="s">
        <v>17</v>
      </c>
      <c r="G101" s="1" t="str">
        <f t="shared" si="6"/>
        <v>CRCW040249R9FKED</v>
      </c>
      <c r="H101" s="1" t="str">
        <f t="shared" si="7"/>
        <v>Vishay</v>
      </c>
      <c r="I101" s="1" t="str">
        <f t="shared" si="8"/>
        <v>http://www.digikey.com/product-detail/en/CRCW040249R9FKED/541-49.9LCT-ND/1182974</v>
      </c>
    </row>
    <row r="102" spans="1:9" x14ac:dyDescent="0.25">
      <c r="A102">
        <v>88</v>
      </c>
      <c r="B102">
        <v>1</v>
      </c>
      <c r="C102" t="s">
        <v>241</v>
      </c>
      <c r="D102" t="s">
        <v>242</v>
      </c>
      <c r="E102" t="s">
        <v>243</v>
      </c>
      <c r="F102" t="s">
        <v>17</v>
      </c>
      <c r="G102" s="1" t="str">
        <f t="shared" si="6"/>
        <v>ERJ-3EKF3091V</v>
      </c>
      <c r="H102" s="1" t="str">
        <f t="shared" si="7"/>
        <v>Panasonic</v>
      </c>
      <c r="I102" s="1" t="str">
        <f t="shared" si="8"/>
        <v>http://www.digikey.com/product-detail/en/ERJ-3EKF3091V/P3.09KHCT-ND/198307</v>
      </c>
    </row>
    <row r="103" spans="1:9" x14ac:dyDescent="0.25">
      <c r="A103">
        <v>89</v>
      </c>
      <c r="B103">
        <v>1</v>
      </c>
      <c r="C103" t="s">
        <v>244</v>
      </c>
      <c r="D103" t="s">
        <v>245</v>
      </c>
      <c r="E103" t="s">
        <v>246</v>
      </c>
      <c r="F103" t="s">
        <v>17</v>
      </c>
      <c r="G103" s="1" t="str">
        <f t="shared" si="6"/>
        <v>CRCW06031K50FKEA</v>
      </c>
      <c r="H103" s="1" t="str">
        <f t="shared" si="7"/>
        <v>Vishay</v>
      </c>
      <c r="I103" s="1" t="str">
        <f t="shared" si="8"/>
        <v>http://www.digikey.com/product-detail/en/CRCW06031K50FKEA/541-1.50KHCT-ND/1179827</v>
      </c>
    </row>
    <row r="104" spans="1:9" x14ac:dyDescent="0.25">
      <c r="A104">
        <v>90</v>
      </c>
      <c r="B104">
        <v>1</v>
      </c>
      <c r="C104" t="s">
        <v>247</v>
      </c>
      <c r="D104" t="s">
        <v>248</v>
      </c>
      <c r="E104" t="s">
        <v>249</v>
      </c>
      <c r="F104" t="s">
        <v>250</v>
      </c>
      <c r="G104" s="1" t="str">
        <f t="shared" si="6"/>
        <v xml:space="preserve"> </v>
      </c>
      <c r="H104" s="1" t="str">
        <f t="shared" si="7"/>
        <v xml:space="preserve"> </v>
      </c>
      <c r="I104" s="1" t="str">
        <f t="shared" si="8"/>
        <v xml:space="preserve"> </v>
      </c>
    </row>
    <row r="105" spans="1:9" x14ac:dyDescent="0.25">
      <c r="A105">
        <v>91</v>
      </c>
      <c r="B105">
        <v>2</v>
      </c>
      <c r="C105" t="s">
        <v>251</v>
      </c>
      <c r="D105" t="s">
        <v>252</v>
      </c>
      <c r="E105" t="s">
        <v>253</v>
      </c>
      <c r="F105" t="s">
        <v>17</v>
      </c>
      <c r="G105" s="1" t="str">
        <f t="shared" si="6"/>
        <v>KSC421G-70SH-LFS</v>
      </c>
      <c r="H105" s="1" t="str">
        <f t="shared" si="7"/>
        <v>C&amp;K</v>
      </c>
      <c r="I105" s="1" t="str">
        <f t="shared" si="8"/>
        <v>http://www.digikey.com/product-detail/en/KSC421G%2070SH%20LFS/401-1779-2-ND/1003843</v>
      </c>
    </row>
    <row r="106" spans="1:9" x14ac:dyDescent="0.25">
      <c r="A106">
        <v>92</v>
      </c>
      <c r="B106">
        <v>3</v>
      </c>
      <c r="C106" t="s">
        <v>254</v>
      </c>
      <c r="D106" t="s">
        <v>255</v>
      </c>
      <c r="E106" t="s">
        <v>256</v>
      </c>
      <c r="F106" t="s">
        <v>17</v>
      </c>
      <c r="G106" s="1" t="str">
        <f t="shared" si="6"/>
        <v>TP_KEYSTONE_5000</v>
      </c>
      <c r="H106" s="1" t="str">
        <f t="shared" si="7"/>
        <v>Keystone</v>
      </c>
      <c r="I106" s="1" t="str">
        <f t="shared" si="8"/>
        <v>http://www.digikey.com/product-detail/en/5000/5000K-ND/255326</v>
      </c>
    </row>
    <row r="107" spans="1:9" x14ac:dyDescent="0.25">
      <c r="A107">
        <v>93</v>
      </c>
      <c r="B107">
        <v>1</v>
      </c>
      <c r="C107" t="s">
        <v>257</v>
      </c>
      <c r="D107" t="s">
        <v>258</v>
      </c>
      <c r="E107" t="s">
        <v>259</v>
      </c>
      <c r="F107" t="s">
        <v>17</v>
      </c>
      <c r="G107" s="1" t="str">
        <f t="shared" si="6"/>
        <v>SN74AHCT1G86DCKR</v>
      </c>
      <c r="H107" s="1" t="str">
        <f t="shared" si="7"/>
        <v>Texas Instruments</v>
      </c>
      <c r="I107" s="1" t="str">
        <f t="shared" si="8"/>
        <v>http://www.digikey.com/product-detail/en/SN74AHCT1G86DCKR/296-4715-1-ND/375354</v>
      </c>
    </row>
    <row r="108" spans="1:9" x14ac:dyDescent="0.25">
      <c r="A108">
        <v>94</v>
      </c>
      <c r="B108">
        <v>1</v>
      </c>
      <c r="C108" t="s">
        <v>260</v>
      </c>
      <c r="D108" t="s">
        <v>261</v>
      </c>
      <c r="E108" t="s">
        <v>262</v>
      </c>
      <c r="F108" t="s">
        <v>17</v>
      </c>
      <c r="G108" s="1" t="str">
        <f t="shared" si="6"/>
        <v>TPS61081DRC</v>
      </c>
      <c r="H108" s="1" t="str">
        <f t="shared" si="7"/>
        <v>TI</v>
      </c>
      <c r="I108" s="1" t="str">
        <f t="shared" si="8"/>
        <v>http://www.digikey.com/product-detail/en/TPS61081DRCR/296-28007-1-ND/2451302</v>
      </c>
    </row>
    <row r="109" spans="1:9" x14ac:dyDescent="0.25">
      <c r="A109">
        <v>95</v>
      </c>
      <c r="B109">
        <v>1</v>
      </c>
      <c r="C109" t="s">
        <v>263</v>
      </c>
      <c r="D109" t="s">
        <v>264</v>
      </c>
      <c r="E109" t="s">
        <v>265</v>
      </c>
      <c r="F109" t="s">
        <v>17</v>
      </c>
      <c r="G109" s="1" t="str">
        <f t="shared" si="6"/>
        <v>TPS78633KTTT</v>
      </c>
      <c r="H109" s="1" t="str">
        <f t="shared" si="7"/>
        <v>TI</v>
      </c>
      <c r="I109" s="1" t="str">
        <f t="shared" si="8"/>
        <v>http://www.digikey.com/product-detail/en/TPS78633KTTT/296-14426-2-ND/550684</v>
      </c>
    </row>
    <row r="110" spans="1:9" x14ac:dyDescent="0.25">
      <c r="A110">
        <v>96</v>
      </c>
      <c r="B110">
        <v>1</v>
      </c>
      <c r="C110" t="s">
        <v>266</v>
      </c>
      <c r="D110" t="s">
        <v>267</v>
      </c>
      <c r="E110" t="s">
        <v>268</v>
      </c>
      <c r="F110" t="s">
        <v>17</v>
      </c>
      <c r="G110" s="1" t="str">
        <f t="shared" si="6"/>
        <v>TW8824AT-TA1</v>
      </c>
      <c r="H110" s="1" t="str">
        <f t="shared" si="7"/>
        <v>Intersil</v>
      </c>
      <c r="I110" s="1" t="str">
        <f t="shared" si="8"/>
        <v>http://www.digikey.com/product-detail/en/TW8824AT-TA1-GRT/TW8824AT-TA1-GRTTR-ND/5246087</v>
      </c>
    </row>
    <row r="111" spans="1:9" x14ac:dyDescent="0.25">
      <c r="A111">
        <v>97</v>
      </c>
      <c r="B111">
        <v>1</v>
      </c>
      <c r="C111" t="s">
        <v>269</v>
      </c>
      <c r="D111" t="s">
        <v>270</v>
      </c>
      <c r="E111" t="s">
        <v>271</v>
      </c>
      <c r="F111" t="s">
        <v>17</v>
      </c>
      <c r="G111" s="1" t="str">
        <f t="shared" ref="G111:G127" si="9">IF($F111="YES",VLOOKUP($E111,TABLE1,5,FALSE)," ")</f>
        <v>AP7331-18WG-7</v>
      </c>
      <c r="H111" s="1" t="str">
        <f t="shared" ref="H111:H127" si="10">IF($F111="YES",VLOOKUP($E111,TABLE1,6,FALSE)," ")</f>
        <v>Diodes Incorporated</v>
      </c>
      <c r="I111" s="1" t="str">
        <f t="shared" ref="I111:I127" si="11">IF($F111="YES",VLOOKUP($E111,TABLE1,7,FALSE)," ")</f>
        <v>http://www.digikey.com/product-detail/en/AP7331-18WG-7/AP7331-18WG-7DICT-ND/2182607</v>
      </c>
    </row>
    <row r="112" spans="1:9" x14ac:dyDescent="0.25">
      <c r="A112">
        <v>98</v>
      </c>
      <c r="B112">
        <v>1</v>
      </c>
      <c r="C112" t="s">
        <v>272</v>
      </c>
      <c r="D112" t="s">
        <v>273</v>
      </c>
      <c r="E112" t="s">
        <v>274</v>
      </c>
      <c r="F112" t="s">
        <v>17</v>
      </c>
      <c r="G112" s="1" t="str">
        <f t="shared" si="9"/>
        <v>CAT24C256WI-G</v>
      </c>
      <c r="H112" s="1" t="str">
        <f t="shared" si="10"/>
        <v>On Semiconductor</v>
      </c>
      <c r="I112" s="1" t="str">
        <f t="shared" si="11"/>
        <v>http://www.digikey.com/product-detail/en/CAT24C256WI-GT3/CAT24C256WI-GT3OSCT-ND/2704982</v>
      </c>
    </row>
    <row r="113" spans="1:9" x14ac:dyDescent="0.25">
      <c r="A113">
        <v>99</v>
      </c>
      <c r="B113">
        <v>1</v>
      </c>
      <c r="C113" t="s">
        <v>275</v>
      </c>
      <c r="D113" t="s">
        <v>276</v>
      </c>
      <c r="E113" t="s">
        <v>277</v>
      </c>
      <c r="F113" t="s">
        <v>17</v>
      </c>
      <c r="G113" s="1" t="str">
        <f t="shared" si="9"/>
        <v>SN74LVC1G07DCKR</v>
      </c>
      <c r="H113" s="1" t="str">
        <f t="shared" si="10"/>
        <v>Texas Instruments</v>
      </c>
      <c r="I113" s="1" t="str">
        <f t="shared" si="11"/>
        <v>http://www.digikey.com/product-detail/en/SN74LVC1G07DCKR/296-8486-1-ND/377456</v>
      </c>
    </row>
    <row r="114" spans="1:9" x14ac:dyDescent="0.25">
      <c r="A114">
        <v>100</v>
      </c>
      <c r="B114">
        <v>1</v>
      </c>
      <c r="C114" t="s">
        <v>278</v>
      </c>
      <c r="D114" t="s">
        <v>279</v>
      </c>
      <c r="E114" t="s">
        <v>280</v>
      </c>
      <c r="F114" t="s">
        <v>17</v>
      </c>
      <c r="G114" s="1" t="str">
        <f t="shared" si="9"/>
        <v>SN65HVD1050D</v>
      </c>
      <c r="H114" s="1" t="str">
        <f t="shared" si="10"/>
        <v>Texas Instruments</v>
      </c>
      <c r="I114" s="1" t="str">
        <f t="shared" si="11"/>
        <v>http://www.digikey.com/product-detail/en/SN65HVD1050DR/296-26335-1-ND/2254972</v>
      </c>
    </row>
    <row r="115" spans="1:9" x14ac:dyDescent="0.25">
      <c r="A115">
        <v>101</v>
      </c>
      <c r="B115">
        <v>1</v>
      </c>
      <c r="C115" t="s">
        <v>281</v>
      </c>
      <c r="D115" t="s">
        <v>282</v>
      </c>
      <c r="E115" t="s">
        <v>283</v>
      </c>
      <c r="F115" t="s">
        <v>17</v>
      </c>
      <c r="G115" s="1" t="str">
        <f t="shared" si="9"/>
        <v>TPS65910A3A1RSL</v>
      </c>
      <c r="H115" s="1" t="str">
        <f t="shared" si="10"/>
        <v>TI</v>
      </c>
      <c r="I115" s="1" t="str">
        <f t="shared" si="11"/>
        <v>http://www.digikey.com/product-detail/en/TPS65910A3A1RSLR/296-37685-1-ND/4833917</v>
      </c>
    </row>
    <row r="116" spans="1:9" x14ac:dyDescent="0.25">
      <c r="A116">
        <v>102</v>
      </c>
      <c r="B116">
        <v>1</v>
      </c>
      <c r="C116" t="s">
        <v>284</v>
      </c>
      <c r="D116" t="s">
        <v>285</v>
      </c>
      <c r="E116" t="s">
        <v>286</v>
      </c>
      <c r="F116" t="s">
        <v>17</v>
      </c>
      <c r="G116" s="1" t="str">
        <f t="shared" si="9"/>
        <v>MAX3232IDBR</v>
      </c>
      <c r="H116" s="1" t="str">
        <f t="shared" si="10"/>
        <v>Texas Instruments</v>
      </c>
      <c r="I116" s="1" t="str">
        <f t="shared" si="11"/>
        <v>http://www.digikey.com/product-detail/en/MAX3232IDBR/296-13097-2-ND/484755</v>
      </c>
    </row>
    <row r="117" spans="1:9" x14ac:dyDescent="0.25">
      <c r="A117">
        <v>103</v>
      </c>
      <c r="B117">
        <v>3</v>
      </c>
      <c r="C117" t="s">
        <v>287</v>
      </c>
      <c r="D117" t="s">
        <v>288</v>
      </c>
      <c r="E117" t="s">
        <v>289</v>
      </c>
      <c r="F117" t="s">
        <v>17</v>
      </c>
      <c r="G117" s="1" t="str">
        <f t="shared" si="9"/>
        <v>TPD4E001DBVR</v>
      </c>
      <c r="H117" s="1" t="str">
        <f t="shared" si="10"/>
        <v>TI</v>
      </c>
      <c r="I117" s="1" t="str">
        <f t="shared" si="11"/>
        <v>http://www.digikey.com/product-detail/en/TPD4E001DBVR/296-28203-1-ND/2523397</v>
      </c>
    </row>
    <row r="118" spans="1:9" x14ac:dyDescent="0.25">
      <c r="A118">
        <v>104</v>
      </c>
      <c r="B118">
        <v>1</v>
      </c>
      <c r="C118" t="s">
        <v>290</v>
      </c>
      <c r="D118" t="s">
        <v>291</v>
      </c>
      <c r="E118" t="s">
        <v>292</v>
      </c>
      <c r="F118" t="s">
        <v>17</v>
      </c>
      <c r="G118" s="1" t="str">
        <f t="shared" si="9"/>
        <v>AM3352BZCZ60</v>
      </c>
      <c r="H118" s="1" t="str">
        <f t="shared" si="10"/>
        <v>TI</v>
      </c>
      <c r="I118" s="1" t="str">
        <f t="shared" si="11"/>
        <v>http://www.digikey.com/product-search/en?vendor=0&amp;keywords=AM3352BZCZ60</v>
      </c>
    </row>
    <row r="119" spans="1:9" x14ac:dyDescent="0.25">
      <c r="A119">
        <v>105</v>
      </c>
      <c r="B119">
        <v>1</v>
      </c>
      <c r="C119" t="s">
        <v>293</v>
      </c>
      <c r="D119" t="s">
        <v>294</v>
      </c>
      <c r="E119" t="s">
        <v>295</v>
      </c>
      <c r="F119" t="s">
        <v>17</v>
      </c>
      <c r="G119" s="1" t="str">
        <f t="shared" si="9"/>
        <v>LM5576MH/NOPB</v>
      </c>
      <c r="H119" s="1" t="str">
        <f t="shared" si="10"/>
        <v>National Semiconductor</v>
      </c>
      <c r="I119" s="1" t="str">
        <f t="shared" si="11"/>
        <v>http://www.digikey.com/product-search/en?vendor=0&amp;keywords=LM5576MH%2FNOPB</v>
      </c>
    </row>
    <row r="120" spans="1:9" x14ac:dyDescent="0.25">
      <c r="A120">
        <v>106</v>
      </c>
      <c r="B120">
        <v>1</v>
      </c>
      <c r="C120" t="s">
        <v>296</v>
      </c>
      <c r="D120" t="s">
        <v>297</v>
      </c>
      <c r="E120" t="s">
        <v>298</v>
      </c>
      <c r="F120" t="s">
        <v>17</v>
      </c>
      <c r="G120" s="1" t="str">
        <f t="shared" si="9"/>
        <v>LM4128BMF-1.8/NOPB</v>
      </c>
      <c r="H120" s="1" t="str">
        <f t="shared" si="10"/>
        <v>TI</v>
      </c>
      <c r="I120" s="1" t="str">
        <f t="shared" si="11"/>
        <v>http://www.digikey.com/product-detail/en/LM4128BMF-1.8%2FNOPB/LM4128BMF-1.8%2FNOPBCT-ND/1284520</v>
      </c>
    </row>
    <row r="121" spans="1:9" x14ac:dyDescent="0.25">
      <c r="A121">
        <v>107</v>
      </c>
      <c r="B121">
        <v>1</v>
      </c>
      <c r="C121" t="s">
        <v>299</v>
      </c>
      <c r="D121" t="s">
        <v>300</v>
      </c>
      <c r="E121" t="s">
        <v>301</v>
      </c>
      <c r="F121" t="s">
        <v>36</v>
      </c>
      <c r="G121" s="1" t="str">
        <f t="shared" si="9"/>
        <v xml:space="preserve"> </v>
      </c>
      <c r="H121" s="1" t="str">
        <f t="shared" si="10"/>
        <v xml:space="preserve"> </v>
      </c>
      <c r="I121" s="1" t="str">
        <f t="shared" si="11"/>
        <v xml:space="preserve"> </v>
      </c>
    </row>
    <row r="122" spans="1:9" x14ac:dyDescent="0.25">
      <c r="A122">
        <v>108</v>
      </c>
      <c r="B122">
        <v>1</v>
      </c>
      <c r="C122" t="s">
        <v>302</v>
      </c>
      <c r="D122" t="s">
        <v>303</v>
      </c>
      <c r="E122" t="s">
        <v>304</v>
      </c>
      <c r="F122" t="s">
        <v>17</v>
      </c>
      <c r="G122" s="1" t="str">
        <f t="shared" si="9"/>
        <v>MT41J128M16JT-125</v>
      </c>
      <c r="H122" s="1" t="str">
        <f t="shared" si="10"/>
        <v>Micron</v>
      </c>
      <c r="I122" s="1" t="str">
        <f t="shared" si="11"/>
        <v>http://www.digikey.com/product-detail/en/MT41J128M16JT-125:K%20TR/557-1611-1-ND/4172109</v>
      </c>
    </row>
    <row r="123" spans="1:9" x14ac:dyDescent="0.25">
      <c r="A123">
        <v>109</v>
      </c>
      <c r="B123">
        <v>1</v>
      </c>
      <c r="C123" t="s">
        <v>305</v>
      </c>
      <c r="D123" t="s">
        <v>306</v>
      </c>
      <c r="E123" t="s">
        <v>307</v>
      </c>
      <c r="F123" t="s">
        <v>17</v>
      </c>
      <c r="G123" s="1" t="str">
        <f t="shared" si="9"/>
        <v>PCF2123TS</v>
      </c>
      <c r="H123" s="1" t="str">
        <f t="shared" si="10"/>
        <v>NXP Semiconductors</v>
      </c>
      <c r="I123" s="1" t="str">
        <f t="shared" si="11"/>
        <v>http://www.digikey.com/product-detail/en/PCF2123TS%2F1,118/568-4534-1-ND/1963421</v>
      </c>
    </row>
    <row r="124" spans="1:9" x14ac:dyDescent="0.25">
      <c r="A124">
        <v>110</v>
      </c>
      <c r="B124">
        <v>1</v>
      </c>
      <c r="C124" t="s">
        <v>308</v>
      </c>
      <c r="D124" t="s">
        <v>309</v>
      </c>
      <c r="E124" t="s">
        <v>310</v>
      </c>
      <c r="F124" t="s">
        <v>17</v>
      </c>
      <c r="G124" s="1" t="str">
        <f t="shared" si="9"/>
        <v>TPS2051BDR</v>
      </c>
      <c r="H124" s="1" t="str">
        <f t="shared" si="10"/>
        <v>TI</v>
      </c>
      <c r="I124" s="1" t="str">
        <f t="shared" si="11"/>
        <v>http://www.digikey.com/product-detail/en/TPS2051BDR/296-16987-1-ND/655599</v>
      </c>
    </row>
    <row r="125" spans="1:9" x14ac:dyDescent="0.25">
      <c r="A125">
        <v>111</v>
      </c>
      <c r="B125">
        <v>1</v>
      </c>
      <c r="C125" t="s">
        <v>311</v>
      </c>
      <c r="D125" t="s">
        <v>312</v>
      </c>
      <c r="E125" t="s">
        <v>313</v>
      </c>
      <c r="F125" t="s">
        <v>17</v>
      </c>
      <c r="G125" s="1" t="str">
        <f t="shared" si="9"/>
        <v>ABM8G-27.000MHZ-D2Y-T</v>
      </c>
      <c r="H125" s="1" t="str">
        <f t="shared" si="10"/>
        <v>Abracon Corp</v>
      </c>
      <c r="I125" s="1" t="str">
        <f t="shared" si="11"/>
        <v>http://www.digikey.com/product-detail/en/ABM8G-27.000MHZ-18-D2Y-T/535-10277-1-ND/2218090</v>
      </c>
    </row>
    <row r="126" spans="1:9" x14ac:dyDescent="0.25">
      <c r="A126">
        <v>112</v>
      </c>
      <c r="B126">
        <v>1</v>
      </c>
      <c r="C126" t="s">
        <v>314</v>
      </c>
      <c r="D126" t="s">
        <v>315</v>
      </c>
      <c r="E126" t="s">
        <v>316</v>
      </c>
      <c r="F126" t="s">
        <v>17</v>
      </c>
      <c r="G126" s="1" t="str">
        <f t="shared" si="9"/>
        <v>ABMM-24.000MHz-B2-T</v>
      </c>
      <c r="H126" s="1" t="str">
        <f t="shared" si="10"/>
        <v>ABRACON</v>
      </c>
      <c r="I126" s="1" t="str">
        <f t="shared" si="11"/>
        <v>http://www.digikey.com/product-search/en?vendor=0&amp;keywords=ABMM-24.000MHz-B2-T</v>
      </c>
    </row>
    <row r="127" spans="1:9" x14ac:dyDescent="0.25">
      <c r="A127">
        <v>113</v>
      </c>
      <c r="B127">
        <v>1</v>
      </c>
      <c r="C127" t="s">
        <v>317</v>
      </c>
      <c r="D127" t="s">
        <v>318</v>
      </c>
      <c r="E127" t="s">
        <v>319</v>
      </c>
      <c r="F127" t="s">
        <v>17</v>
      </c>
      <c r="G127" s="1" t="str">
        <f t="shared" si="9"/>
        <v>FSMLF327</v>
      </c>
      <c r="H127" s="1" t="str">
        <f t="shared" si="10"/>
        <v>FOX Electronics</v>
      </c>
      <c r="I127" s="1" t="str">
        <f t="shared" si="11"/>
        <v>http://www.digikey.com/product-detail/en/FSMLF327/631-1206-1-ND/2075023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1"/>
  <sheetViews>
    <sheetView workbookViewId="0">
      <selection sqref="A1:XFD1048576"/>
    </sheetView>
  </sheetViews>
  <sheetFormatPr defaultRowHeight="15" x14ac:dyDescent="0.25"/>
  <cols>
    <col min="1" max="1" width="11" bestFit="1" customWidth="1"/>
    <col min="5" max="5" width="23" bestFit="1" customWidth="1"/>
    <col min="6" max="6" width="20.85546875" bestFit="1" customWidth="1"/>
    <col min="7" max="7" width="90.28515625" bestFit="1" customWidth="1"/>
  </cols>
  <sheetData>
    <row r="1" spans="1:7" x14ac:dyDescent="0.25">
      <c r="A1" s="7" t="s">
        <v>320</v>
      </c>
      <c r="B1" s="7">
        <v>5.0000000000000001E-3</v>
      </c>
      <c r="C1" s="32">
        <v>0.21174999999999999</v>
      </c>
      <c r="D1" s="7" t="s">
        <v>321</v>
      </c>
      <c r="E1" s="31" t="s">
        <v>322</v>
      </c>
      <c r="F1" s="31" t="s">
        <v>323</v>
      </c>
      <c r="G1" s="8" t="s">
        <v>324</v>
      </c>
    </row>
    <row r="2" spans="1:7" x14ac:dyDescent="0.25">
      <c r="A2" s="18" t="s">
        <v>325</v>
      </c>
      <c r="B2" s="18" t="s">
        <v>326</v>
      </c>
      <c r="C2" s="18" t="s">
        <v>327</v>
      </c>
      <c r="D2" s="18" t="s">
        <v>321</v>
      </c>
      <c r="E2" s="33" t="s">
        <v>328</v>
      </c>
      <c r="F2" s="33" t="s">
        <v>329</v>
      </c>
      <c r="G2" s="19" t="s">
        <v>330</v>
      </c>
    </row>
    <row r="3" spans="1:7" x14ac:dyDescent="0.25">
      <c r="A3" s="7" t="s">
        <v>331</v>
      </c>
      <c r="B3" s="7">
        <v>10</v>
      </c>
      <c r="C3" s="32">
        <v>1.9869999999999999E-2</v>
      </c>
      <c r="D3" s="7" t="s">
        <v>321</v>
      </c>
      <c r="E3" s="31" t="s">
        <v>332</v>
      </c>
      <c r="F3" s="31" t="s">
        <v>333</v>
      </c>
      <c r="G3" s="8" t="s">
        <v>334</v>
      </c>
    </row>
    <row r="4" spans="1:7" x14ac:dyDescent="0.25">
      <c r="A4" s="7" t="s">
        <v>335</v>
      </c>
      <c r="B4" s="7">
        <v>121</v>
      </c>
      <c r="C4" s="32">
        <v>3.8600000000000001E-3</v>
      </c>
      <c r="D4" s="7" t="s">
        <v>336</v>
      </c>
      <c r="E4" s="31" t="s">
        <v>337</v>
      </c>
      <c r="F4" s="31" t="s">
        <v>338</v>
      </c>
      <c r="G4" s="8" t="s">
        <v>339</v>
      </c>
    </row>
    <row r="5" spans="1:7" x14ac:dyDescent="0.25">
      <c r="A5" s="7" t="s">
        <v>340</v>
      </c>
      <c r="B5" s="7">
        <v>150</v>
      </c>
      <c r="C5" s="32">
        <v>5.9199999999999999E-3</v>
      </c>
      <c r="D5" s="7" t="s">
        <v>321</v>
      </c>
      <c r="E5" s="31" t="s">
        <v>341</v>
      </c>
      <c r="F5" s="31" t="s">
        <v>338</v>
      </c>
      <c r="G5" s="8" t="s">
        <v>342</v>
      </c>
    </row>
    <row r="6" spans="1:7" x14ac:dyDescent="0.25">
      <c r="A6" s="7" t="s">
        <v>343</v>
      </c>
      <c r="B6" s="7">
        <v>511</v>
      </c>
      <c r="C6" s="32">
        <v>2.146E-2</v>
      </c>
      <c r="D6" s="7" t="s">
        <v>321</v>
      </c>
      <c r="E6" s="31" t="s">
        <v>344</v>
      </c>
      <c r="F6" s="31" t="s">
        <v>333</v>
      </c>
      <c r="G6" s="8" t="s">
        <v>345</v>
      </c>
    </row>
    <row r="7" spans="1:7" x14ac:dyDescent="0.25">
      <c r="A7" s="7" t="s">
        <v>346</v>
      </c>
      <c r="B7" s="7" t="s">
        <v>187</v>
      </c>
      <c r="C7" s="32">
        <v>5.9199999999999999E-3</v>
      </c>
      <c r="D7" s="7" t="s">
        <v>321</v>
      </c>
      <c r="E7" s="31" t="s">
        <v>347</v>
      </c>
      <c r="F7" s="31" t="s">
        <v>338</v>
      </c>
      <c r="G7" s="8" t="s">
        <v>348</v>
      </c>
    </row>
    <row r="8" spans="1:7" x14ac:dyDescent="0.25">
      <c r="A8" s="18" t="s">
        <v>349</v>
      </c>
      <c r="B8" s="18" t="s">
        <v>350</v>
      </c>
      <c r="C8" s="18" t="s">
        <v>351</v>
      </c>
      <c r="D8" s="18" t="s">
        <v>321</v>
      </c>
      <c r="E8" s="33" t="s">
        <v>352</v>
      </c>
      <c r="F8" s="33" t="s">
        <v>333</v>
      </c>
      <c r="G8" s="19" t="s">
        <v>353</v>
      </c>
    </row>
    <row r="9" spans="1:7" x14ac:dyDescent="0.25">
      <c r="A9" s="18" t="s">
        <v>354</v>
      </c>
      <c r="B9" s="18" t="s">
        <v>355</v>
      </c>
      <c r="C9" s="18" t="s">
        <v>356</v>
      </c>
      <c r="D9" s="18" t="s">
        <v>321</v>
      </c>
      <c r="E9" s="33" t="s">
        <v>357</v>
      </c>
      <c r="F9" s="33" t="s">
        <v>358</v>
      </c>
      <c r="G9" s="19" t="s">
        <v>359</v>
      </c>
    </row>
    <row r="10" spans="1:7" x14ac:dyDescent="0.25">
      <c r="A10" s="7" t="s">
        <v>360</v>
      </c>
      <c r="B10" s="7" t="s">
        <v>361</v>
      </c>
      <c r="C10" s="32">
        <v>1.0240000000000001E-2</v>
      </c>
      <c r="D10" s="7" t="s">
        <v>321</v>
      </c>
      <c r="E10" s="31" t="s">
        <v>362</v>
      </c>
      <c r="F10" s="31" t="s">
        <v>363</v>
      </c>
      <c r="G10" s="9" t="s">
        <v>364</v>
      </c>
    </row>
    <row r="11" spans="1:7" x14ac:dyDescent="0.25">
      <c r="A11" s="7" t="s">
        <v>365</v>
      </c>
      <c r="B11" s="7" t="s">
        <v>366</v>
      </c>
      <c r="C11" s="32">
        <v>3.8600000000000001E-3</v>
      </c>
      <c r="D11" s="7" t="s">
        <v>321</v>
      </c>
      <c r="E11" s="31" t="s">
        <v>367</v>
      </c>
      <c r="F11" s="31" t="s">
        <v>338</v>
      </c>
      <c r="G11" s="8" t="s">
        <v>368</v>
      </c>
    </row>
    <row r="12" spans="1:7" x14ac:dyDescent="0.25">
      <c r="A12" s="7" t="s">
        <v>369</v>
      </c>
      <c r="B12" s="7" t="s">
        <v>370</v>
      </c>
      <c r="C12" s="32">
        <v>2.146E-2</v>
      </c>
      <c r="D12" s="7" t="s">
        <v>321</v>
      </c>
      <c r="E12" s="31" t="s">
        <v>371</v>
      </c>
      <c r="F12" s="31" t="s">
        <v>333</v>
      </c>
      <c r="G12" s="8" t="s">
        <v>372</v>
      </c>
    </row>
    <row r="13" spans="1:7" x14ac:dyDescent="0.25">
      <c r="A13" s="7" t="s">
        <v>203</v>
      </c>
      <c r="B13" s="7">
        <v>62</v>
      </c>
      <c r="C13" s="32">
        <v>1.0200000000000001E-2</v>
      </c>
      <c r="D13" s="7" t="s">
        <v>336</v>
      </c>
      <c r="E13" s="31" t="s">
        <v>373</v>
      </c>
      <c r="F13" s="31" t="s">
        <v>333</v>
      </c>
      <c r="G13" s="11" t="s">
        <v>374</v>
      </c>
    </row>
    <row r="14" spans="1:7" x14ac:dyDescent="0.25">
      <c r="A14" s="7" t="s">
        <v>230</v>
      </c>
      <c r="B14" s="7">
        <v>0</v>
      </c>
      <c r="C14" s="32">
        <v>5.4400000000000004E-3</v>
      </c>
      <c r="D14" s="7" t="s">
        <v>321</v>
      </c>
      <c r="E14" s="31" t="s">
        <v>375</v>
      </c>
      <c r="F14" s="31" t="s">
        <v>363</v>
      </c>
      <c r="G14" s="8" t="s">
        <v>376</v>
      </c>
    </row>
    <row r="15" spans="1:7" x14ac:dyDescent="0.25">
      <c r="A15" s="14" t="s">
        <v>377</v>
      </c>
      <c r="B15" s="14">
        <v>0</v>
      </c>
      <c r="C15" s="15">
        <v>6.9599999999999995E-2</v>
      </c>
      <c r="D15" s="14" t="s">
        <v>321</v>
      </c>
      <c r="E15" s="16" t="s">
        <v>378</v>
      </c>
      <c r="F15" s="16" t="s">
        <v>333</v>
      </c>
      <c r="G15" s="17" t="s">
        <v>379</v>
      </c>
    </row>
    <row r="16" spans="1:7" x14ac:dyDescent="0.25">
      <c r="A16" s="7" t="s">
        <v>380</v>
      </c>
      <c r="B16" s="7">
        <v>160</v>
      </c>
      <c r="C16" s="7">
        <v>0.13111999999999999</v>
      </c>
      <c r="D16" s="7" t="s">
        <v>321</v>
      </c>
      <c r="E16" s="31" t="s">
        <v>381</v>
      </c>
      <c r="F16" s="31" t="s">
        <v>382</v>
      </c>
      <c r="G16" s="9" t="s">
        <v>383</v>
      </c>
    </row>
    <row r="17" spans="1:7" x14ac:dyDescent="0.25">
      <c r="A17" s="7" t="s">
        <v>384</v>
      </c>
      <c r="B17" s="20" t="s">
        <v>385</v>
      </c>
      <c r="C17" s="32">
        <v>4.1599999999999996E-3</v>
      </c>
      <c r="D17" s="7" t="s">
        <v>321</v>
      </c>
      <c r="E17" s="31" t="s">
        <v>386</v>
      </c>
      <c r="F17" s="31" t="s">
        <v>363</v>
      </c>
      <c r="G17" s="9" t="s">
        <v>387</v>
      </c>
    </row>
    <row r="18" spans="1:7" x14ac:dyDescent="0.25">
      <c r="A18" s="7" t="s">
        <v>388</v>
      </c>
      <c r="B18" s="7" t="s">
        <v>210</v>
      </c>
      <c r="C18" s="32">
        <v>3.5200000000000001E-3</v>
      </c>
      <c r="D18" s="7" t="s">
        <v>321</v>
      </c>
      <c r="E18" s="31" t="s">
        <v>389</v>
      </c>
      <c r="F18" s="31" t="s">
        <v>390</v>
      </c>
      <c r="G18" s="9" t="s">
        <v>391</v>
      </c>
    </row>
    <row r="19" spans="1:7" x14ac:dyDescent="0.25">
      <c r="A19" s="7" t="s">
        <v>179</v>
      </c>
      <c r="B19" s="7">
        <v>10</v>
      </c>
      <c r="C19" s="32">
        <v>5.7000000000000002E-3</v>
      </c>
      <c r="D19" s="7" t="s">
        <v>336</v>
      </c>
      <c r="E19" s="31" t="s">
        <v>392</v>
      </c>
      <c r="F19" s="31" t="s">
        <v>333</v>
      </c>
      <c r="G19" s="8" t="s">
        <v>393</v>
      </c>
    </row>
    <row r="20" spans="1:7" x14ac:dyDescent="0.25">
      <c r="A20" s="18" t="s">
        <v>394</v>
      </c>
      <c r="B20" s="18">
        <v>15</v>
      </c>
      <c r="C20" s="18" t="s">
        <v>395</v>
      </c>
      <c r="D20" s="18" t="s">
        <v>321</v>
      </c>
      <c r="E20" s="33" t="s">
        <v>396</v>
      </c>
      <c r="F20" s="33" t="s">
        <v>333</v>
      </c>
      <c r="G20" s="19" t="s">
        <v>397</v>
      </c>
    </row>
    <row r="21" spans="1:7" x14ac:dyDescent="0.25">
      <c r="A21" s="7" t="s">
        <v>398</v>
      </c>
      <c r="B21" s="7">
        <v>27.4</v>
      </c>
      <c r="C21" s="32">
        <v>4.1599999999999996E-3</v>
      </c>
      <c r="D21" s="7" t="s">
        <v>321</v>
      </c>
      <c r="E21" s="31" t="s">
        <v>399</v>
      </c>
      <c r="F21" s="31" t="s">
        <v>363</v>
      </c>
      <c r="G21" s="8" t="s">
        <v>400</v>
      </c>
    </row>
    <row r="22" spans="1:7" x14ac:dyDescent="0.25">
      <c r="A22" s="7" t="s">
        <v>401</v>
      </c>
      <c r="B22" s="7" t="s">
        <v>366</v>
      </c>
      <c r="C22" s="32">
        <v>1.711E-2</v>
      </c>
      <c r="D22" s="7" t="s">
        <v>321</v>
      </c>
      <c r="E22" s="31" t="s">
        <v>402</v>
      </c>
      <c r="F22" s="31" t="s">
        <v>333</v>
      </c>
      <c r="G22" s="9" t="s">
        <v>403</v>
      </c>
    </row>
    <row r="23" spans="1:7" x14ac:dyDescent="0.25">
      <c r="A23" s="7" t="s">
        <v>404</v>
      </c>
      <c r="B23" s="7">
        <v>56.2</v>
      </c>
      <c r="C23" s="32">
        <v>4.1599999999999996E-3</v>
      </c>
      <c r="D23" s="7" t="s">
        <v>321</v>
      </c>
      <c r="E23" s="31" t="s">
        <v>405</v>
      </c>
      <c r="F23" s="31" t="s">
        <v>363</v>
      </c>
      <c r="G23" s="9" t="s">
        <v>406</v>
      </c>
    </row>
    <row r="24" spans="1:7" x14ac:dyDescent="0.25">
      <c r="A24" s="18" t="s">
        <v>407</v>
      </c>
      <c r="B24" s="18">
        <v>86.6</v>
      </c>
      <c r="C24" s="18" t="s">
        <v>408</v>
      </c>
      <c r="D24" s="18" t="s">
        <v>321</v>
      </c>
      <c r="E24" s="33" t="s">
        <v>409</v>
      </c>
      <c r="F24" s="33" t="s">
        <v>363</v>
      </c>
      <c r="G24" s="19" t="s">
        <v>410</v>
      </c>
    </row>
    <row r="25" spans="1:7" x14ac:dyDescent="0.25">
      <c r="A25" s="18" t="s">
        <v>411</v>
      </c>
      <c r="B25" s="18" t="s">
        <v>412</v>
      </c>
      <c r="C25" s="18" t="s">
        <v>408</v>
      </c>
      <c r="D25" s="18" t="s">
        <v>321</v>
      </c>
      <c r="E25" s="33" t="s">
        <v>413</v>
      </c>
      <c r="F25" s="33" t="s">
        <v>363</v>
      </c>
      <c r="G25" s="19" t="s">
        <v>414</v>
      </c>
    </row>
    <row r="26" spans="1:7" x14ac:dyDescent="0.25">
      <c r="A26" s="7" t="s">
        <v>415</v>
      </c>
      <c r="B26" s="7">
        <v>100</v>
      </c>
      <c r="C26" s="32">
        <v>1.711E-2</v>
      </c>
      <c r="D26" s="7" t="s">
        <v>321</v>
      </c>
      <c r="E26" s="31" t="s">
        <v>416</v>
      </c>
      <c r="F26" s="31" t="s">
        <v>333</v>
      </c>
      <c r="G26" s="8" t="s">
        <v>417</v>
      </c>
    </row>
    <row r="27" spans="1:7" x14ac:dyDescent="0.25">
      <c r="A27" s="7" t="s">
        <v>205</v>
      </c>
      <c r="B27" s="7">
        <v>121</v>
      </c>
      <c r="C27" s="32">
        <v>5.7000000000000002E-3</v>
      </c>
      <c r="D27" s="7" t="s">
        <v>336</v>
      </c>
      <c r="E27" s="31" t="s">
        <v>418</v>
      </c>
      <c r="F27" s="31" t="s">
        <v>333</v>
      </c>
      <c r="G27" s="9" t="s">
        <v>419</v>
      </c>
    </row>
    <row r="28" spans="1:7" x14ac:dyDescent="0.25">
      <c r="A28" s="7" t="s">
        <v>232</v>
      </c>
      <c r="B28" s="7">
        <v>162</v>
      </c>
      <c r="C28" s="32">
        <v>1.711E-2</v>
      </c>
      <c r="D28" s="7" t="s">
        <v>321</v>
      </c>
      <c r="E28" s="31" t="s">
        <v>420</v>
      </c>
      <c r="F28" s="31" t="s">
        <v>333</v>
      </c>
      <c r="G28" s="8" t="s">
        <v>421</v>
      </c>
    </row>
    <row r="29" spans="1:7" x14ac:dyDescent="0.25">
      <c r="A29" s="7" t="s">
        <v>422</v>
      </c>
      <c r="B29" s="7">
        <v>178</v>
      </c>
      <c r="C29" s="32">
        <v>4.1599999999999996E-3</v>
      </c>
      <c r="D29" s="7" t="s">
        <v>321</v>
      </c>
      <c r="E29" s="31" t="s">
        <v>423</v>
      </c>
      <c r="F29" s="31" t="s">
        <v>363</v>
      </c>
      <c r="G29" s="8" t="s">
        <v>424</v>
      </c>
    </row>
    <row r="30" spans="1:7" x14ac:dyDescent="0.25">
      <c r="A30" s="7" t="s">
        <v>425</v>
      </c>
      <c r="B30" s="7">
        <v>182</v>
      </c>
      <c r="C30" s="32">
        <v>2.6800000000000001E-3</v>
      </c>
      <c r="D30" s="7" t="s">
        <v>321</v>
      </c>
      <c r="E30" s="31" t="s">
        <v>426</v>
      </c>
      <c r="F30" s="31" t="s">
        <v>338</v>
      </c>
      <c r="G30" s="8" t="s">
        <v>427</v>
      </c>
    </row>
    <row r="31" spans="1:7" x14ac:dyDescent="0.25">
      <c r="A31" s="7" t="s">
        <v>428</v>
      </c>
      <c r="B31" s="7">
        <v>187</v>
      </c>
      <c r="C31" s="32">
        <v>4.1599999999999996E-3</v>
      </c>
      <c r="D31" s="7" t="s">
        <v>321</v>
      </c>
      <c r="E31" s="31" t="s">
        <v>429</v>
      </c>
      <c r="F31" s="31" t="s">
        <v>363</v>
      </c>
      <c r="G31" s="9" t="s">
        <v>430</v>
      </c>
    </row>
    <row r="32" spans="1:7" x14ac:dyDescent="0.25">
      <c r="A32" s="7" t="s">
        <v>219</v>
      </c>
      <c r="B32" s="7">
        <v>200</v>
      </c>
      <c r="C32" s="32">
        <v>1.75E-3</v>
      </c>
      <c r="D32" s="7" t="s">
        <v>336</v>
      </c>
      <c r="E32" s="31" t="s">
        <v>431</v>
      </c>
      <c r="F32" s="31" t="s">
        <v>338</v>
      </c>
      <c r="G32" s="8" t="s">
        <v>432</v>
      </c>
    </row>
    <row r="33" spans="1:7" x14ac:dyDescent="0.25">
      <c r="A33" s="7" t="s">
        <v>433</v>
      </c>
      <c r="B33" s="7">
        <v>243</v>
      </c>
      <c r="C33" s="32">
        <v>1.711E-2</v>
      </c>
      <c r="D33" s="7" t="s">
        <v>321</v>
      </c>
      <c r="E33" s="31" t="s">
        <v>434</v>
      </c>
      <c r="F33" s="31" t="s">
        <v>333</v>
      </c>
      <c r="G33" s="8" t="s">
        <v>435</v>
      </c>
    </row>
    <row r="34" spans="1:7" x14ac:dyDescent="0.25">
      <c r="A34" s="7" t="s">
        <v>436</v>
      </c>
      <c r="B34" s="7">
        <v>301</v>
      </c>
      <c r="C34" s="32">
        <v>4.1599999999999996E-3</v>
      </c>
      <c r="D34" s="7" t="s">
        <v>321</v>
      </c>
      <c r="E34" s="31" t="s">
        <v>437</v>
      </c>
      <c r="F34" s="31" t="s">
        <v>363</v>
      </c>
      <c r="G34" s="8" t="s">
        <v>438</v>
      </c>
    </row>
    <row r="35" spans="1:7" x14ac:dyDescent="0.25">
      <c r="A35" s="7" t="s">
        <v>172</v>
      </c>
      <c r="B35" s="7" t="s">
        <v>439</v>
      </c>
      <c r="C35" s="32">
        <v>1.711E-2</v>
      </c>
      <c r="D35" s="7" t="s">
        <v>321</v>
      </c>
      <c r="E35" s="31" t="s">
        <v>440</v>
      </c>
      <c r="F35" s="31" t="s">
        <v>333</v>
      </c>
      <c r="G35" s="9" t="s">
        <v>441</v>
      </c>
    </row>
    <row r="36" spans="1:7" x14ac:dyDescent="0.25">
      <c r="A36" s="18" t="s">
        <v>442</v>
      </c>
      <c r="B36" s="18">
        <v>402</v>
      </c>
      <c r="C36" s="18" t="s">
        <v>408</v>
      </c>
      <c r="D36" s="18" t="s">
        <v>321</v>
      </c>
      <c r="E36" s="33" t="s">
        <v>443</v>
      </c>
      <c r="F36" s="33" t="s">
        <v>444</v>
      </c>
      <c r="G36" s="19" t="s">
        <v>445</v>
      </c>
    </row>
    <row r="37" spans="1:7" x14ac:dyDescent="0.25">
      <c r="A37" s="7" t="s">
        <v>446</v>
      </c>
      <c r="B37" s="7">
        <v>499</v>
      </c>
      <c r="C37" s="32">
        <v>1.711E-2</v>
      </c>
      <c r="D37" s="7" t="s">
        <v>321</v>
      </c>
      <c r="E37" s="31" t="s">
        <v>447</v>
      </c>
      <c r="F37" s="31" t="s">
        <v>333</v>
      </c>
      <c r="G37" s="8" t="s">
        <v>448</v>
      </c>
    </row>
    <row r="38" spans="1:7" x14ac:dyDescent="0.25">
      <c r="A38" s="7" t="s">
        <v>449</v>
      </c>
      <c r="B38" s="7">
        <v>523</v>
      </c>
      <c r="C38" s="32">
        <v>4.1599999999999996E-3</v>
      </c>
      <c r="D38" s="7" t="s">
        <v>321</v>
      </c>
      <c r="E38" s="31" t="s">
        <v>450</v>
      </c>
      <c r="F38" s="31" t="s">
        <v>363</v>
      </c>
      <c r="G38" s="8" t="s">
        <v>451</v>
      </c>
    </row>
    <row r="39" spans="1:7" x14ac:dyDescent="0.25">
      <c r="A39" s="7" t="s">
        <v>452</v>
      </c>
      <c r="B39" s="7">
        <v>604</v>
      </c>
      <c r="C39" s="32">
        <v>4.1599999999999996E-3</v>
      </c>
      <c r="D39" s="7" t="s">
        <v>321</v>
      </c>
      <c r="E39" s="31" t="s">
        <v>453</v>
      </c>
      <c r="F39" s="31" t="s">
        <v>363</v>
      </c>
      <c r="G39" s="8" t="s">
        <v>454</v>
      </c>
    </row>
    <row r="40" spans="1:7" x14ac:dyDescent="0.25">
      <c r="A40" s="7" t="s">
        <v>455</v>
      </c>
      <c r="B40" s="7">
        <v>750</v>
      </c>
      <c r="C40" s="32">
        <v>4.1599999999999996E-3</v>
      </c>
      <c r="D40" s="7" t="s">
        <v>321</v>
      </c>
      <c r="E40" s="31" t="s">
        <v>456</v>
      </c>
      <c r="F40" s="31" t="s">
        <v>363</v>
      </c>
      <c r="G40" s="9" t="s">
        <v>457</v>
      </c>
    </row>
    <row r="41" spans="1:7" x14ac:dyDescent="0.25">
      <c r="A41" s="7" t="s">
        <v>458</v>
      </c>
      <c r="B41" s="7">
        <v>768</v>
      </c>
      <c r="C41" s="32">
        <v>1.711E-2</v>
      </c>
      <c r="D41" s="7" t="s">
        <v>321</v>
      </c>
      <c r="E41" s="31" t="s">
        <v>459</v>
      </c>
      <c r="F41" s="31" t="s">
        <v>333</v>
      </c>
      <c r="G41" s="9" t="s">
        <v>460</v>
      </c>
    </row>
    <row r="42" spans="1:7" x14ac:dyDescent="0.25">
      <c r="A42" s="18" t="s">
        <v>461</v>
      </c>
      <c r="B42" s="18">
        <v>806</v>
      </c>
      <c r="C42" s="18" t="s">
        <v>408</v>
      </c>
      <c r="D42" s="18" t="s">
        <v>321</v>
      </c>
      <c r="E42" s="33" t="s">
        <v>462</v>
      </c>
      <c r="F42" s="33" t="s">
        <v>444</v>
      </c>
      <c r="G42" s="19" t="s">
        <v>463</v>
      </c>
    </row>
    <row r="43" spans="1:7" x14ac:dyDescent="0.25">
      <c r="A43" s="7" t="s">
        <v>188</v>
      </c>
      <c r="B43" s="7" t="s">
        <v>187</v>
      </c>
      <c r="C43" s="32">
        <v>1.711E-2</v>
      </c>
      <c r="D43" s="7" t="s">
        <v>321</v>
      </c>
      <c r="E43" s="31" t="s">
        <v>464</v>
      </c>
      <c r="F43" s="31" t="s">
        <v>333</v>
      </c>
      <c r="G43" s="8" t="s">
        <v>465</v>
      </c>
    </row>
    <row r="44" spans="1:7" x14ac:dyDescent="0.25">
      <c r="A44" s="7" t="s">
        <v>466</v>
      </c>
      <c r="B44" s="7" t="s">
        <v>467</v>
      </c>
      <c r="C44" s="32">
        <v>4.1599999999999996E-3</v>
      </c>
      <c r="D44" s="7" t="s">
        <v>321</v>
      </c>
      <c r="E44" s="31" t="s">
        <v>468</v>
      </c>
      <c r="F44" s="31" t="s">
        <v>363</v>
      </c>
      <c r="G44" s="8" t="s">
        <v>469</v>
      </c>
    </row>
    <row r="45" spans="1:7" x14ac:dyDescent="0.25">
      <c r="A45" s="7" t="s">
        <v>470</v>
      </c>
      <c r="B45" s="7" t="s">
        <v>471</v>
      </c>
      <c r="C45" s="32">
        <v>4.1599999999999996E-3</v>
      </c>
      <c r="D45" s="7" t="s">
        <v>321</v>
      </c>
      <c r="E45" s="31" t="s">
        <v>472</v>
      </c>
      <c r="F45" s="31" t="s">
        <v>363</v>
      </c>
      <c r="G45" s="9" t="s">
        <v>473</v>
      </c>
    </row>
    <row r="46" spans="1:7" x14ac:dyDescent="0.25">
      <c r="A46" s="7" t="s">
        <v>246</v>
      </c>
      <c r="B46" s="7" t="s">
        <v>245</v>
      </c>
      <c r="C46" s="32">
        <v>1.711E-2</v>
      </c>
      <c r="D46" s="7" t="s">
        <v>321</v>
      </c>
      <c r="E46" s="31" t="s">
        <v>474</v>
      </c>
      <c r="F46" s="31" t="s">
        <v>333</v>
      </c>
      <c r="G46" s="8" t="s">
        <v>475</v>
      </c>
    </row>
    <row r="47" spans="1:7" x14ac:dyDescent="0.25">
      <c r="A47" s="7" t="s">
        <v>476</v>
      </c>
      <c r="B47" s="7" t="s">
        <v>477</v>
      </c>
      <c r="C47" s="32">
        <v>1.711E-2</v>
      </c>
      <c r="D47" s="7" t="s">
        <v>321</v>
      </c>
      <c r="E47" s="31" t="s">
        <v>478</v>
      </c>
      <c r="F47" s="31" t="s">
        <v>333</v>
      </c>
      <c r="G47" s="8" t="s">
        <v>479</v>
      </c>
    </row>
    <row r="48" spans="1:7" x14ac:dyDescent="0.25">
      <c r="A48" s="18" t="s">
        <v>480</v>
      </c>
      <c r="B48" s="18" t="s">
        <v>481</v>
      </c>
      <c r="C48" s="18" t="s">
        <v>408</v>
      </c>
      <c r="D48" s="18" t="s">
        <v>321</v>
      </c>
      <c r="E48" s="33" t="s">
        <v>482</v>
      </c>
      <c r="F48" s="33" t="s">
        <v>363</v>
      </c>
      <c r="G48" s="19" t="s">
        <v>483</v>
      </c>
    </row>
    <row r="49" spans="1:7" x14ac:dyDescent="0.25">
      <c r="A49" s="7" t="s">
        <v>484</v>
      </c>
      <c r="B49" s="7" t="s">
        <v>485</v>
      </c>
      <c r="C49" s="32">
        <v>1.711E-2</v>
      </c>
      <c r="D49" s="7" t="s">
        <v>321</v>
      </c>
      <c r="E49" s="31" t="s">
        <v>486</v>
      </c>
      <c r="F49" s="31" t="s">
        <v>333</v>
      </c>
      <c r="G49" s="8" t="s">
        <v>487</v>
      </c>
    </row>
    <row r="50" spans="1:7" x14ac:dyDescent="0.25">
      <c r="A50" s="7" t="s">
        <v>488</v>
      </c>
      <c r="B50" s="7">
        <v>2550</v>
      </c>
      <c r="C50" s="32">
        <v>2.6800000000000001E-3</v>
      </c>
      <c r="D50" s="7" t="s">
        <v>321</v>
      </c>
      <c r="E50" s="31" t="s">
        <v>489</v>
      </c>
      <c r="F50" s="31" t="s">
        <v>338</v>
      </c>
      <c r="G50" s="8" t="s">
        <v>490</v>
      </c>
    </row>
    <row r="51" spans="1:7" x14ac:dyDescent="0.25">
      <c r="A51" s="7" t="s">
        <v>491</v>
      </c>
      <c r="B51" s="7" t="s">
        <v>492</v>
      </c>
      <c r="C51" s="32">
        <v>2.6800000000000001E-3</v>
      </c>
      <c r="D51" s="7" t="s">
        <v>321</v>
      </c>
      <c r="E51" s="31" t="s">
        <v>493</v>
      </c>
      <c r="F51" s="31" t="s">
        <v>338</v>
      </c>
      <c r="G51" s="8" t="s">
        <v>494</v>
      </c>
    </row>
    <row r="52" spans="1:7" x14ac:dyDescent="0.25">
      <c r="A52" s="7" t="s">
        <v>243</v>
      </c>
      <c r="B52" s="7" t="s">
        <v>242</v>
      </c>
      <c r="C52" s="32">
        <v>4.1599999999999996E-3</v>
      </c>
      <c r="D52" s="7" t="s">
        <v>321</v>
      </c>
      <c r="E52" s="31" t="s">
        <v>495</v>
      </c>
      <c r="F52" s="31" t="s">
        <v>363</v>
      </c>
      <c r="G52" s="8" t="s">
        <v>496</v>
      </c>
    </row>
    <row r="53" spans="1:7" x14ac:dyDescent="0.25">
      <c r="A53" s="7" t="s">
        <v>497</v>
      </c>
      <c r="B53" s="7" t="s">
        <v>498</v>
      </c>
      <c r="C53" s="32">
        <v>2.6800000000000001E-3</v>
      </c>
      <c r="D53" s="7" t="s">
        <v>321</v>
      </c>
      <c r="E53" s="31" t="s">
        <v>499</v>
      </c>
      <c r="F53" s="31" t="s">
        <v>338</v>
      </c>
      <c r="G53" s="9" t="s">
        <v>500</v>
      </c>
    </row>
    <row r="54" spans="1:7" x14ac:dyDescent="0.25">
      <c r="A54" s="7" t="s">
        <v>501</v>
      </c>
      <c r="B54" s="7" t="s">
        <v>355</v>
      </c>
      <c r="C54" s="32">
        <v>4.1599999999999996E-3</v>
      </c>
      <c r="D54" s="7" t="s">
        <v>321</v>
      </c>
      <c r="E54" s="31" t="s">
        <v>502</v>
      </c>
      <c r="F54" s="31" t="s">
        <v>363</v>
      </c>
      <c r="G54" s="8" t="s">
        <v>503</v>
      </c>
    </row>
    <row r="55" spans="1:7" x14ac:dyDescent="0.25">
      <c r="A55" s="18" t="s">
        <v>504</v>
      </c>
      <c r="B55" s="18" t="s">
        <v>505</v>
      </c>
      <c r="C55" s="18" t="s">
        <v>408</v>
      </c>
      <c r="D55" s="18" t="s">
        <v>321</v>
      </c>
      <c r="E55" s="33" t="s">
        <v>506</v>
      </c>
      <c r="F55" s="33" t="s">
        <v>363</v>
      </c>
      <c r="G55" s="19" t="s">
        <v>507</v>
      </c>
    </row>
    <row r="56" spans="1:7" x14ac:dyDescent="0.25">
      <c r="A56" s="7" t="s">
        <v>215</v>
      </c>
      <c r="B56" s="7" t="s">
        <v>214</v>
      </c>
      <c r="C56" s="32">
        <v>1.711E-2</v>
      </c>
      <c r="D56" s="7" t="s">
        <v>321</v>
      </c>
      <c r="E56" s="31" t="s">
        <v>508</v>
      </c>
      <c r="F56" s="31" t="s">
        <v>333</v>
      </c>
      <c r="G56" s="8" t="s">
        <v>509</v>
      </c>
    </row>
    <row r="57" spans="1:7" x14ac:dyDescent="0.25">
      <c r="A57" s="7" t="s">
        <v>510</v>
      </c>
      <c r="B57" s="7" t="s">
        <v>511</v>
      </c>
      <c r="C57" s="32">
        <v>4.1599999999999996E-3</v>
      </c>
      <c r="D57" s="7" t="s">
        <v>321</v>
      </c>
      <c r="E57" s="31" t="s">
        <v>512</v>
      </c>
      <c r="F57" s="31" t="s">
        <v>363</v>
      </c>
      <c r="G57" s="8" t="s">
        <v>513</v>
      </c>
    </row>
    <row r="58" spans="1:7" x14ac:dyDescent="0.25">
      <c r="A58" s="7" t="s">
        <v>514</v>
      </c>
      <c r="B58" s="7" t="s">
        <v>515</v>
      </c>
      <c r="C58" s="32">
        <v>2.6800000000000001E-3</v>
      </c>
      <c r="D58" s="7" t="s">
        <v>321</v>
      </c>
      <c r="E58" s="31" t="s">
        <v>516</v>
      </c>
      <c r="F58" s="31" t="s">
        <v>338</v>
      </c>
      <c r="G58" s="8" t="s">
        <v>517</v>
      </c>
    </row>
    <row r="59" spans="1:7" x14ac:dyDescent="0.25">
      <c r="A59" s="7" t="s">
        <v>518</v>
      </c>
      <c r="B59" s="7" t="s">
        <v>519</v>
      </c>
      <c r="C59" s="32">
        <v>4.1599999999999996E-3</v>
      </c>
      <c r="D59" s="7" t="s">
        <v>321</v>
      </c>
      <c r="E59" s="31" t="s">
        <v>520</v>
      </c>
      <c r="F59" s="31" t="s">
        <v>363</v>
      </c>
      <c r="G59" s="8" t="s">
        <v>521</v>
      </c>
    </row>
    <row r="60" spans="1:7" x14ac:dyDescent="0.25">
      <c r="A60" s="7" t="s">
        <v>522</v>
      </c>
      <c r="B60" s="7" t="s">
        <v>523</v>
      </c>
      <c r="C60" s="32">
        <v>1.711E-2</v>
      </c>
      <c r="D60" s="7" t="s">
        <v>321</v>
      </c>
      <c r="E60" s="31" t="s">
        <v>524</v>
      </c>
      <c r="F60" s="31" t="s">
        <v>363</v>
      </c>
      <c r="G60" s="8" t="s">
        <v>525</v>
      </c>
    </row>
    <row r="61" spans="1:7" x14ac:dyDescent="0.25">
      <c r="A61" s="7" t="s">
        <v>526</v>
      </c>
      <c r="B61" s="7" t="s">
        <v>527</v>
      </c>
      <c r="C61" s="32">
        <v>2.47E-3</v>
      </c>
      <c r="D61" s="7" t="s">
        <v>336</v>
      </c>
      <c r="E61" s="31" t="s">
        <v>528</v>
      </c>
      <c r="F61" s="31" t="s">
        <v>363</v>
      </c>
      <c r="G61" s="8" t="s">
        <v>529</v>
      </c>
    </row>
    <row r="62" spans="1:7" x14ac:dyDescent="0.25">
      <c r="A62" s="7" t="s">
        <v>174</v>
      </c>
      <c r="B62" s="7" t="s">
        <v>168</v>
      </c>
      <c r="C62" s="32">
        <v>1.711E-2</v>
      </c>
      <c r="D62" s="7" t="s">
        <v>321</v>
      </c>
      <c r="E62" s="31" t="s">
        <v>530</v>
      </c>
      <c r="F62" s="31" t="s">
        <v>333</v>
      </c>
      <c r="G62" s="8" t="s">
        <v>531</v>
      </c>
    </row>
    <row r="63" spans="1:7" x14ac:dyDescent="0.25">
      <c r="A63" s="7" t="s">
        <v>532</v>
      </c>
      <c r="B63" s="7" t="s">
        <v>533</v>
      </c>
      <c r="C63" s="32">
        <v>3.8400000000000001E-3</v>
      </c>
      <c r="D63" s="7" t="s">
        <v>321</v>
      </c>
      <c r="E63" s="31" t="s">
        <v>534</v>
      </c>
      <c r="F63" s="31" t="s">
        <v>535</v>
      </c>
      <c r="G63" s="8" t="s">
        <v>536</v>
      </c>
    </row>
    <row r="64" spans="1:7" x14ac:dyDescent="0.25">
      <c r="A64" s="7" t="s">
        <v>225</v>
      </c>
      <c r="B64" s="7" t="s">
        <v>224</v>
      </c>
      <c r="C64" s="32">
        <v>2.47E-3</v>
      </c>
      <c r="D64" s="7" t="s">
        <v>336</v>
      </c>
      <c r="E64" s="31" t="s">
        <v>537</v>
      </c>
      <c r="F64" s="31" t="s">
        <v>363</v>
      </c>
      <c r="G64" s="8" t="s">
        <v>538</v>
      </c>
    </row>
    <row r="65" spans="1:7" x14ac:dyDescent="0.25">
      <c r="A65" s="7" t="s">
        <v>539</v>
      </c>
      <c r="B65" s="7" t="s">
        <v>540</v>
      </c>
      <c r="C65" s="32">
        <v>1.75E-3</v>
      </c>
      <c r="D65" s="7" t="s">
        <v>336</v>
      </c>
      <c r="E65" s="31" t="s">
        <v>541</v>
      </c>
      <c r="F65" s="31" t="s">
        <v>338</v>
      </c>
      <c r="G65" s="8" t="s">
        <v>542</v>
      </c>
    </row>
    <row r="66" spans="1:7" x14ac:dyDescent="0.25">
      <c r="A66" s="7" t="s">
        <v>543</v>
      </c>
      <c r="B66" s="7" t="s">
        <v>544</v>
      </c>
      <c r="C66" s="32">
        <v>1.711E-2</v>
      </c>
      <c r="D66" s="7" t="s">
        <v>321</v>
      </c>
      <c r="E66" s="31" t="s">
        <v>545</v>
      </c>
      <c r="F66" s="31" t="s">
        <v>333</v>
      </c>
      <c r="G66" s="8" t="s">
        <v>546</v>
      </c>
    </row>
    <row r="67" spans="1:7" x14ac:dyDescent="0.25">
      <c r="A67" s="7" t="s">
        <v>547</v>
      </c>
      <c r="B67" s="7" t="s">
        <v>548</v>
      </c>
      <c r="C67" s="32">
        <v>2.6800000000000001E-3</v>
      </c>
      <c r="D67" s="7" t="s">
        <v>321</v>
      </c>
      <c r="E67" s="31" t="s">
        <v>549</v>
      </c>
      <c r="F67" s="31" t="s">
        <v>338</v>
      </c>
      <c r="G67" s="8" t="s">
        <v>550</v>
      </c>
    </row>
    <row r="68" spans="1:7" x14ac:dyDescent="0.25">
      <c r="A68" s="18" t="s">
        <v>551</v>
      </c>
      <c r="B68" s="18" t="s">
        <v>552</v>
      </c>
      <c r="C68" s="18" t="s">
        <v>408</v>
      </c>
      <c r="D68" s="18" t="s">
        <v>321</v>
      </c>
      <c r="E68" s="33" t="s">
        <v>553</v>
      </c>
      <c r="F68" s="33" t="s">
        <v>444</v>
      </c>
      <c r="G68" s="19" t="s">
        <v>554</v>
      </c>
    </row>
    <row r="69" spans="1:7" x14ac:dyDescent="0.25">
      <c r="A69" s="18" t="s">
        <v>555</v>
      </c>
      <c r="B69" s="18" t="s">
        <v>556</v>
      </c>
      <c r="C69" s="18" t="s">
        <v>408</v>
      </c>
      <c r="D69" s="18" t="s">
        <v>321</v>
      </c>
      <c r="E69" s="33" t="s">
        <v>557</v>
      </c>
      <c r="F69" s="33" t="s">
        <v>363</v>
      </c>
      <c r="G69" s="19" t="s">
        <v>558</v>
      </c>
    </row>
    <row r="70" spans="1:7" x14ac:dyDescent="0.25">
      <c r="A70" s="7" t="s">
        <v>559</v>
      </c>
      <c r="B70" s="7" t="s">
        <v>560</v>
      </c>
      <c r="C70" s="32">
        <v>2.6800000000000001E-3</v>
      </c>
      <c r="D70" s="7" t="s">
        <v>321</v>
      </c>
      <c r="E70" s="31" t="s">
        <v>561</v>
      </c>
      <c r="F70" s="31" t="s">
        <v>338</v>
      </c>
      <c r="G70" s="8" t="s">
        <v>562</v>
      </c>
    </row>
    <row r="71" spans="1:7" x14ac:dyDescent="0.25">
      <c r="A71" s="7" t="s">
        <v>563</v>
      </c>
      <c r="B71" s="7" t="s">
        <v>564</v>
      </c>
      <c r="C71" s="32">
        <v>2.6800000000000001E-3</v>
      </c>
      <c r="D71" s="7" t="s">
        <v>321</v>
      </c>
      <c r="E71" s="31" t="s">
        <v>565</v>
      </c>
      <c r="F71" s="31" t="s">
        <v>338</v>
      </c>
      <c r="G71" s="8" t="s">
        <v>566</v>
      </c>
    </row>
    <row r="72" spans="1:7" x14ac:dyDescent="0.25">
      <c r="A72" s="39" t="s">
        <v>567</v>
      </c>
      <c r="B72" s="39" t="s">
        <v>568</v>
      </c>
      <c r="C72" s="39">
        <v>1.711E-2</v>
      </c>
      <c r="D72" s="39" t="s">
        <v>321</v>
      </c>
      <c r="E72" s="40" t="s">
        <v>569</v>
      </c>
      <c r="F72" s="40" t="s">
        <v>333</v>
      </c>
      <c r="G72" s="41" t="s">
        <v>570</v>
      </c>
    </row>
    <row r="73" spans="1:7" x14ac:dyDescent="0.25">
      <c r="A73" s="7" t="s">
        <v>571</v>
      </c>
      <c r="B73" s="7" t="s">
        <v>572</v>
      </c>
      <c r="C73" s="32">
        <v>4.1599999999999996E-3</v>
      </c>
      <c r="D73" s="7" t="s">
        <v>321</v>
      </c>
      <c r="E73" s="31" t="s">
        <v>573</v>
      </c>
      <c r="F73" s="31" t="s">
        <v>363</v>
      </c>
      <c r="G73" s="8" t="s">
        <v>574</v>
      </c>
    </row>
    <row r="74" spans="1:7" x14ac:dyDescent="0.25">
      <c r="A74" s="7" t="s">
        <v>575</v>
      </c>
      <c r="B74" s="7" t="s">
        <v>576</v>
      </c>
      <c r="C74" s="32">
        <v>4.1599999999999996E-3</v>
      </c>
      <c r="D74" s="7" t="s">
        <v>321</v>
      </c>
      <c r="E74" s="31" t="s">
        <v>577</v>
      </c>
      <c r="F74" s="31" t="s">
        <v>363</v>
      </c>
      <c r="G74" s="8" t="s">
        <v>578</v>
      </c>
    </row>
    <row r="75" spans="1:7" x14ac:dyDescent="0.25">
      <c r="A75" s="7" t="s">
        <v>579</v>
      </c>
      <c r="B75" s="7" t="s">
        <v>580</v>
      </c>
      <c r="C75" s="32">
        <v>2.6800000000000001E-3</v>
      </c>
      <c r="D75" s="7" t="s">
        <v>321</v>
      </c>
      <c r="E75" s="31" t="s">
        <v>581</v>
      </c>
      <c r="F75" s="31" t="s">
        <v>338</v>
      </c>
      <c r="G75" s="9" t="s">
        <v>582</v>
      </c>
    </row>
    <row r="76" spans="1:7" x14ac:dyDescent="0.25">
      <c r="A76" s="7" t="s">
        <v>217</v>
      </c>
      <c r="B76" s="7" t="s">
        <v>210</v>
      </c>
      <c r="C76" s="32">
        <v>4.1599999999999996E-3</v>
      </c>
      <c r="D76" s="7" t="s">
        <v>321</v>
      </c>
      <c r="E76" s="31" t="s">
        <v>583</v>
      </c>
      <c r="F76" s="31" t="s">
        <v>363</v>
      </c>
      <c r="G76" s="8" t="s">
        <v>584</v>
      </c>
    </row>
    <row r="77" spans="1:7" x14ac:dyDescent="0.25">
      <c r="A77" s="7" t="s">
        <v>585</v>
      </c>
      <c r="B77" s="7" t="s">
        <v>586</v>
      </c>
      <c r="C77" s="32">
        <v>2.6800000000000001E-3</v>
      </c>
      <c r="D77" s="7" t="s">
        <v>321</v>
      </c>
      <c r="E77" s="31" t="s">
        <v>587</v>
      </c>
      <c r="F77" s="31" t="s">
        <v>338</v>
      </c>
      <c r="G77" s="8" t="s">
        <v>588</v>
      </c>
    </row>
    <row r="78" spans="1:7" x14ac:dyDescent="0.25">
      <c r="A78" s="7" t="s">
        <v>589</v>
      </c>
      <c r="B78" s="7" t="s">
        <v>590</v>
      </c>
      <c r="C78" s="32">
        <v>3.5100000000000001E-3</v>
      </c>
      <c r="D78" s="7" t="s">
        <v>591</v>
      </c>
      <c r="E78" s="31" t="s">
        <v>592</v>
      </c>
      <c r="F78" s="31" t="s">
        <v>363</v>
      </c>
      <c r="G78" s="8" t="s">
        <v>593</v>
      </c>
    </row>
    <row r="79" spans="1:7" x14ac:dyDescent="0.25">
      <c r="A79" s="7" t="s">
        <v>594</v>
      </c>
      <c r="B79" s="7" t="s">
        <v>595</v>
      </c>
      <c r="C79" s="32">
        <v>4.1599999999999996E-3</v>
      </c>
      <c r="D79" s="7" t="s">
        <v>321</v>
      </c>
      <c r="E79" s="31" t="s">
        <v>596</v>
      </c>
      <c r="F79" s="31" t="s">
        <v>363</v>
      </c>
      <c r="G79" s="8" t="s">
        <v>597</v>
      </c>
    </row>
    <row r="80" spans="1:7" x14ac:dyDescent="0.25">
      <c r="A80" s="7" t="s">
        <v>598</v>
      </c>
      <c r="B80" s="7" t="s">
        <v>599</v>
      </c>
      <c r="C80" s="32">
        <v>4.1599999999999996E-3</v>
      </c>
      <c r="D80" s="7" t="s">
        <v>321</v>
      </c>
      <c r="E80" s="31" t="s">
        <v>600</v>
      </c>
      <c r="F80" s="31" t="s">
        <v>363</v>
      </c>
      <c r="G80" s="8" t="s">
        <v>601</v>
      </c>
    </row>
    <row r="81" spans="1:7" x14ac:dyDescent="0.25">
      <c r="A81" s="7" t="s">
        <v>602</v>
      </c>
      <c r="B81" s="7" t="s">
        <v>603</v>
      </c>
      <c r="C81" s="32">
        <v>1.711E-2</v>
      </c>
      <c r="D81" s="7" t="s">
        <v>321</v>
      </c>
      <c r="E81" s="31" t="s">
        <v>604</v>
      </c>
      <c r="F81" s="31" t="s">
        <v>333</v>
      </c>
      <c r="G81" s="9" t="s">
        <v>605</v>
      </c>
    </row>
    <row r="82" spans="1:7" x14ac:dyDescent="0.25">
      <c r="A82" s="7" t="s">
        <v>606</v>
      </c>
      <c r="B82" s="7" t="s">
        <v>607</v>
      </c>
      <c r="C82" s="32">
        <v>1.711E-2</v>
      </c>
      <c r="D82" s="7" t="s">
        <v>321</v>
      </c>
      <c r="E82" s="31" t="s">
        <v>608</v>
      </c>
      <c r="F82" s="31" t="s">
        <v>333</v>
      </c>
      <c r="G82" s="9" t="s">
        <v>609</v>
      </c>
    </row>
    <row r="83" spans="1:7" x14ac:dyDescent="0.25">
      <c r="A83" s="7" t="s">
        <v>610</v>
      </c>
      <c r="B83" s="7" t="s">
        <v>611</v>
      </c>
      <c r="C83" s="32">
        <v>2.6800000000000001E-3</v>
      </c>
      <c r="D83" s="7" t="s">
        <v>321</v>
      </c>
      <c r="E83" s="31" t="s">
        <v>612</v>
      </c>
      <c r="F83" s="31" t="s">
        <v>338</v>
      </c>
      <c r="G83" s="9" t="s">
        <v>613</v>
      </c>
    </row>
    <row r="84" spans="1:7" x14ac:dyDescent="0.25">
      <c r="A84" s="18" t="s">
        <v>614</v>
      </c>
      <c r="B84" s="18" t="s">
        <v>615</v>
      </c>
      <c r="C84" s="18" t="s">
        <v>408</v>
      </c>
      <c r="D84" s="18" t="s">
        <v>321</v>
      </c>
      <c r="E84" s="33" t="s">
        <v>616</v>
      </c>
      <c r="F84" s="33" t="s">
        <v>444</v>
      </c>
      <c r="G84" s="19" t="s">
        <v>617</v>
      </c>
    </row>
    <row r="85" spans="1:7" x14ac:dyDescent="0.25">
      <c r="A85" s="7" t="s">
        <v>618</v>
      </c>
      <c r="B85" s="7" t="s">
        <v>619</v>
      </c>
      <c r="C85" s="32">
        <v>1.711E-2</v>
      </c>
      <c r="D85" s="7" t="s">
        <v>321</v>
      </c>
      <c r="E85" s="31" t="s">
        <v>620</v>
      </c>
      <c r="F85" s="31" t="s">
        <v>333</v>
      </c>
      <c r="G85" s="8" t="s">
        <v>621</v>
      </c>
    </row>
    <row r="86" spans="1:7" x14ac:dyDescent="0.25">
      <c r="A86" s="7" t="s">
        <v>622</v>
      </c>
      <c r="B86" s="7" t="s">
        <v>623</v>
      </c>
      <c r="C86" s="32">
        <v>4.1599999999999996E-3</v>
      </c>
      <c r="D86" s="7" t="s">
        <v>321</v>
      </c>
      <c r="E86" s="31" t="s">
        <v>624</v>
      </c>
      <c r="F86" s="31" t="s">
        <v>363</v>
      </c>
      <c r="G86" s="8" t="s">
        <v>625</v>
      </c>
    </row>
    <row r="87" spans="1:7" x14ac:dyDescent="0.25">
      <c r="A87" s="7" t="s">
        <v>626</v>
      </c>
      <c r="B87" s="7" t="s">
        <v>627</v>
      </c>
      <c r="C87" s="32">
        <v>4.1599999999999996E-3</v>
      </c>
      <c r="D87" s="7" t="s">
        <v>321</v>
      </c>
      <c r="E87" s="31" t="s">
        <v>628</v>
      </c>
      <c r="F87" s="31" t="s">
        <v>363</v>
      </c>
      <c r="G87" s="8" t="s">
        <v>629</v>
      </c>
    </row>
    <row r="88" spans="1:7" x14ac:dyDescent="0.25">
      <c r="A88" s="7" t="s">
        <v>630</v>
      </c>
      <c r="B88" s="7" t="s">
        <v>631</v>
      </c>
      <c r="C88" s="32">
        <v>1.711E-2</v>
      </c>
      <c r="D88" s="7" t="s">
        <v>321</v>
      </c>
      <c r="E88" s="31" t="s">
        <v>632</v>
      </c>
      <c r="F88" s="31" t="s">
        <v>333</v>
      </c>
      <c r="G88" s="8" t="s">
        <v>633</v>
      </c>
    </row>
    <row r="89" spans="1:7" x14ac:dyDescent="0.25">
      <c r="A89" s="7" t="s">
        <v>198</v>
      </c>
      <c r="B89" s="7">
        <v>0</v>
      </c>
      <c r="C89" s="32">
        <v>1.566E-2</v>
      </c>
      <c r="D89" s="7" t="s">
        <v>321</v>
      </c>
      <c r="E89" s="31" t="s">
        <v>634</v>
      </c>
      <c r="F89" s="31" t="s">
        <v>333</v>
      </c>
      <c r="G89" s="8" t="s">
        <v>635</v>
      </c>
    </row>
    <row r="90" spans="1:7" x14ac:dyDescent="0.25">
      <c r="A90" s="7" t="s">
        <v>636</v>
      </c>
      <c r="B90" s="7" t="s">
        <v>637</v>
      </c>
      <c r="C90" s="32">
        <v>4.1599999999999996E-3</v>
      </c>
      <c r="D90" s="7" t="s">
        <v>321</v>
      </c>
      <c r="E90" s="31" t="s">
        <v>638</v>
      </c>
      <c r="F90" s="31" t="s">
        <v>363</v>
      </c>
      <c r="G90" s="8" t="s">
        <v>639</v>
      </c>
    </row>
    <row r="91" spans="1:7" x14ac:dyDescent="0.25">
      <c r="A91" s="7" t="s">
        <v>640</v>
      </c>
      <c r="B91" s="7">
        <v>1.1000000000000001</v>
      </c>
      <c r="C91" s="32">
        <v>5.7000000000000002E-3</v>
      </c>
      <c r="D91" s="7" t="s">
        <v>336</v>
      </c>
      <c r="E91" s="31" t="s">
        <v>641</v>
      </c>
      <c r="F91" s="31" t="s">
        <v>333</v>
      </c>
      <c r="G91" s="8" t="s">
        <v>642</v>
      </c>
    </row>
    <row r="92" spans="1:7" x14ac:dyDescent="0.25">
      <c r="A92" s="7" t="s">
        <v>643</v>
      </c>
      <c r="B92" s="7">
        <v>1.8</v>
      </c>
      <c r="C92" s="32">
        <v>1.711E-2</v>
      </c>
      <c r="D92" s="7" t="s">
        <v>321</v>
      </c>
      <c r="E92" s="31" t="s">
        <v>644</v>
      </c>
      <c r="F92" s="31" t="s">
        <v>333</v>
      </c>
      <c r="G92" s="9" t="s">
        <v>645</v>
      </c>
    </row>
    <row r="93" spans="1:7" x14ac:dyDescent="0.25">
      <c r="A93" s="7" t="s">
        <v>646</v>
      </c>
      <c r="B93" s="7" t="s">
        <v>647</v>
      </c>
      <c r="C93" s="32">
        <v>4.1599999999999996E-3</v>
      </c>
      <c r="D93" s="7" t="s">
        <v>321</v>
      </c>
      <c r="E93" s="31" t="s">
        <v>648</v>
      </c>
      <c r="F93" s="31" t="s">
        <v>363</v>
      </c>
      <c r="G93" s="9" t="s">
        <v>649</v>
      </c>
    </row>
    <row r="94" spans="1:7" x14ac:dyDescent="0.25">
      <c r="A94" s="7" t="s">
        <v>650</v>
      </c>
      <c r="B94" s="7" t="s">
        <v>651</v>
      </c>
      <c r="C94" s="32">
        <v>1.75E-3</v>
      </c>
      <c r="D94" s="7" t="s">
        <v>336</v>
      </c>
      <c r="E94" s="31" t="s">
        <v>652</v>
      </c>
      <c r="F94" s="31" t="s">
        <v>338</v>
      </c>
      <c r="G94" s="8" t="s">
        <v>653</v>
      </c>
    </row>
    <row r="95" spans="1:7" x14ac:dyDescent="0.25">
      <c r="A95" s="7" t="s">
        <v>654</v>
      </c>
      <c r="B95" s="7" t="s">
        <v>655</v>
      </c>
      <c r="C95" s="32">
        <v>4.1599999999999996E-3</v>
      </c>
      <c r="D95" s="7" t="s">
        <v>321</v>
      </c>
      <c r="E95" s="31" t="s">
        <v>656</v>
      </c>
      <c r="F95" s="31" t="s">
        <v>363</v>
      </c>
      <c r="G95" s="8" t="s">
        <v>657</v>
      </c>
    </row>
    <row r="96" spans="1:7" x14ac:dyDescent="0.25">
      <c r="A96" s="18" t="s">
        <v>658</v>
      </c>
      <c r="B96" s="18" t="s">
        <v>659</v>
      </c>
      <c r="C96" s="18" t="s">
        <v>660</v>
      </c>
      <c r="D96" s="18" t="s">
        <v>321</v>
      </c>
      <c r="E96" s="33" t="s">
        <v>661</v>
      </c>
      <c r="F96" s="33" t="s">
        <v>338</v>
      </c>
      <c r="G96" s="19" t="s">
        <v>662</v>
      </c>
    </row>
    <row r="97" spans="1:7" x14ac:dyDescent="0.25">
      <c r="A97" s="18" t="s">
        <v>235</v>
      </c>
      <c r="B97" s="18" t="s">
        <v>663</v>
      </c>
      <c r="C97" s="34">
        <v>2.6800000000000001E-3</v>
      </c>
      <c r="D97" s="18" t="s">
        <v>321</v>
      </c>
      <c r="E97" s="33" t="s">
        <v>664</v>
      </c>
      <c r="F97" s="33" t="s">
        <v>338</v>
      </c>
      <c r="G97" s="19" t="s">
        <v>665</v>
      </c>
    </row>
    <row r="98" spans="1:7" x14ac:dyDescent="0.25">
      <c r="A98" s="18" t="s">
        <v>666</v>
      </c>
      <c r="B98" s="18">
        <v>1</v>
      </c>
      <c r="C98" s="18" t="s">
        <v>667</v>
      </c>
      <c r="D98" s="18" t="s">
        <v>321</v>
      </c>
      <c r="E98" s="33" t="s">
        <v>668</v>
      </c>
      <c r="F98" s="33" t="s">
        <v>669</v>
      </c>
      <c r="G98" s="19" t="s">
        <v>670</v>
      </c>
    </row>
    <row r="99" spans="1:7" x14ac:dyDescent="0.25">
      <c r="A99" s="7" t="s">
        <v>671</v>
      </c>
      <c r="B99" s="7" t="s">
        <v>672</v>
      </c>
      <c r="C99" s="32">
        <v>4.1599999999999996E-3</v>
      </c>
      <c r="D99" s="7" t="s">
        <v>321</v>
      </c>
      <c r="E99" s="31" t="s">
        <v>673</v>
      </c>
      <c r="F99" s="31" t="s">
        <v>363</v>
      </c>
      <c r="G99" s="8" t="s">
        <v>674</v>
      </c>
    </row>
    <row r="100" spans="1:7" x14ac:dyDescent="0.25">
      <c r="A100" s="7" t="s">
        <v>675</v>
      </c>
      <c r="B100" s="7">
        <v>62</v>
      </c>
      <c r="C100" s="32">
        <v>2.47E-3</v>
      </c>
      <c r="D100" s="7" t="s">
        <v>321</v>
      </c>
      <c r="E100" s="31" t="s">
        <v>676</v>
      </c>
      <c r="F100" s="31" t="s">
        <v>363</v>
      </c>
      <c r="G100" s="8" t="s">
        <v>677</v>
      </c>
    </row>
    <row r="101" spans="1:7" x14ac:dyDescent="0.25">
      <c r="A101" s="7" t="s">
        <v>678</v>
      </c>
      <c r="B101" s="7" t="s">
        <v>679</v>
      </c>
      <c r="C101" s="32">
        <v>1.75E-3</v>
      </c>
      <c r="D101" s="7" t="s">
        <v>336</v>
      </c>
      <c r="E101" s="31" t="s">
        <v>680</v>
      </c>
      <c r="F101" s="31" t="s">
        <v>338</v>
      </c>
      <c r="G101" s="8" t="s">
        <v>681</v>
      </c>
    </row>
    <row r="102" spans="1:7" x14ac:dyDescent="0.25">
      <c r="A102" s="7" t="s">
        <v>682</v>
      </c>
      <c r="B102" s="7" t="s">
        <v>683</v>
      </c>
      <c r="C102" s="32">
        <v>0.28000000000000003</v>
      </c>
      <c r="D102" s="7" t="s">
        <v>321</v>
      </c>
      <c r="E102" s="31" t="s">
        <v>684</v>
      </c>
      <c r="F102" s="31" t="s">
        <v>535</v>
      </c>
      <c r="G102" s="8" t="s">
        <v>685</v>
      </c>
    </row>
    <row r="103" spans="1:7" ht="30" x14ac:dyDescent="0.25">
      <c r="A103" s="7" t="s">
        <v>686</v>
      </c>
      <c r="B103" s="7" t="s">
        <v>687</v>
      </c>
      <c r="C103" s="32">
        <v>0.28215000000000001</v>
      </c>
      <c r="D103" s="7" t="s">
        <v>321</v>
      </c>
      <c r="E103" s="31" t="s">
        <v>688</v>
      </c>
      <c r="F103" s="31" t="s">
        <v>689</v>
      </c>
      <c r="G103" s="9" t="s">
        <v>690</v>
      </c>
    </row>
    <row r="104" spans="1:7" x14ac:dyDescent="0.25">
      <c r="A104" s="39" t="s">
        <v>691</v>
      </c>
      <c r="B104" s="39" t="s">
        <v>692</v>
      </c>
      <c r="C104" s="39">
        <v>1.7399999999999999E-2</v>
      </c>
      <c r="D104" s="39" t="s">
        <v>321</v>
      </c>
      <c r="E104" s="40" t="s">
        <v>693</v>
      </c>
      <c r="F104" s="40" t="s">
        <v>694</v>
      </c>
      <c r="G104" s="42" t="s">
        <v>695</v>
      </c>
    </row>
    <row r="105" spans="1:7" x14ac:dyDescent="0.25">
      <c r="A105" s="18" t="s">
        <v>169</v>
      </c>
      <c r="B105" s="18" t="s">
        <v>168</v>
      </c>
      <c r="C105" s="34">
        <v>1.7399999999999999E-2</v>
      </c>
      <c r="D105" s="18" t="s">
        <v>321</v>
      </c>
      <c r="E105" s="33" t="s">
        <v>696</v>
      </c>
      <c r="F105" s="33" t="s">
        <v>694</v>
      </c>
      <c r="G105" s="19" t="s">
        <v>697</v>
      </c>
    </row>
    <row r="106" spans="1:7" x14ac:dyDescent="0.25">
      <c r="A106" s="7" t="s">
        <v>698</v>
      </c>
      <c r="B106" s="7" t="s">
        <v>699</v>
      </c>
      <c r="C106" s="32">
        <v>1.711E-2</v>
      </c>
      <c r="D106" s="7" t="s">
        <v>321</v>
      </c>
      <c r="E106" s="31" t="s">
        <v>700</v>
      </c>
      <c r="F106" s="31" t="s">
        <v>333</v>
      </c>
      <c r="G106" s="8" t="s">
        <v>701</v>
      </c>
    </row>
    <row r="107" spans="1:7" x14ac:dyDescent="0.25">
      <c r="A107" s="7" t="s">
        <v>702</v>
      </c>
      <c r="B107" s="7" t="s">
        <v>703</v>
      </c>
      <c r="C107" s="32">
        <v>1.7399999999999999E-2</v>
      </c>
      <c r="D107" s="7" t="s">
        <v>321</v>
      </c>
      <c r="E107" s="31" t="s">
        <v>704</v>
      </c>
      <c r="F107" s="31" t="s">
        <v>333</v>
      </c>
      <c r="G107" s="8" t="s">
        <v>705</v>
      </c>
    </row>
    <row r="108" spans="1:7" x14ac:dyDescent="0.25">
      <c r="A108" s="7" t="s">
        <v>706</v>
      </c>
      <c r="B108" s="7" t="s">
        <v>707</v>
      </c>
      <c r="C108" s="32">
        <v>1.711E-2</v>
      </c>
      <c r="D108" s="7" t="s">
        <v>321</v>
      </c>
      <c r="E108" s="31" t="s">
        <v>708</v>
      </c>
      <c r="F108" s="31" t="s">
        <v>333</v>
      </c>
      <c r="G108" s="8" t="s">
        <v>709</v>
      </c>
    </row>
    <row r="109" spans="1:7" x14ac:dyDescent="0.25">
      <c r="A109" s="18" t="s">
        <v>211</v>
      </c>
      <c r="B109" s="18" t="s">
        <v>210</v>
      </c>
      <c r="C109" s="34">
        <v>1.7399999999999999E-2</v>
      </c>
      <c r="D109" s="18" t="s">
        <v>321</v>
      </c>
      <c r="E109" s="33" t="s">
        <v>710</v>
      </c>
      <c r="F109" s="33" t="s">
        <v>694</v>
      </c>
      <c r="G109" s="19" t="s">
        <v>711</v>
      </c>
    </row>
    <row r="110" spans="1:7" x14ac:dyDescent="0.25">
      <c r="A110" s="18" t="s">
        <v>176</v>
      </c>
      <c r="B110" s="18">
        <v>0</v>
      </c>
      <c r="C110" s="34">
        <v>1.566E-2</v>
      </c>
      <c r="D110" s="18" t="s">
        <v>321</v>
      </c>
      <c r="E110" s="33" t="s">
        <v>712</v>
      </c>
      <c r="F110" s="33" t="s">
        <v>694</v>
      </c>
      <c r="G110" s="19" t="s">
        <v>713</v>
      </c>
    </row>
    <row r="111" spans="1:7" x14ac:dyDescent="0.25">
      <c r="A111" s="7" t="s">
        <v>714</v>
      </c>
      <c r="B111" s="7" t="s">
        <v>715</v>
      </c>
      <c r="C111" s="32">
        <v>7.6950000000000005E-2</v>
      </c>
      <c r="D111" s="7" t="s">
        <v>321</v>
      </c>
      <c r="E111" s="31" t="s">
        <v>716</v>
      </c>
      <c r="F111" s="31" t="s">
        <v>363</v>
      </c>
      <c r="G111" s="8" t="s">
        <v>717</v>
      </c>
    </row>
    <row r="112" spans="1:7" x14ac:dyDescent="0.25">
      <c r="A112" s="7" t="s">
        <v>718</v>
      </c>
      <c r="B112" s="7" t="s">
        <v>719</v>
      </c>
      <c r="C112" s="32">
        <v>7.6950000000000005E-2</v>
      </c>
      <c r="D112" s="7" t="s">
        <v>321</v>
      </c>
      <c r="E112" s="31" t="s">
        <v>720</v>
      </c>
      <c r="F112" s="31" t="s">
        <v>363</v>
      </c>
      <c r="G112" s="8" t="s">
        <v>721</v>
      </c>
    </row>
    <row r="113" spans="1:7" x14ac:dyDescent="0.25">
      <c r="A113" s="7" t="s">
        <v>722</v>
      </c>
      <c r="B113" s="7" t="s">
        <v>723</v>
      </c>
      <c r="C113" s="32">
        <v>7.9399999999999998E-2</v>
      </c>
      <c r="D113" s="7" t="s">
        <v>321</v>
      </c>
      <c r="E113" s="31" t="s">
        <v>724</v>
      </c>
      <c r="F113" s="31" t="s">
        <v>725</v>
      </c>
      <c r="G113" s="8" t="s">
        <v>726</v>
      </c>
    </row>
    <row r="114" spans="1:7" x14ac:dyDescent="0.25">
      <c r="A114" s="18" t="s">
        <v>727</v>
      </c>
      <c r="B114" s="18">
        <v>0</v>
      </c>
      <c r="C114" s="34">
        <v>7.6950000000000005E-2</v>
      </c>
      <c r="D114" s="18" t="s">
        <v>321</v>
      </c>
      <c r="E114" s="33" t="s">
        <v>728</v>
      </c>
      <c r="F114" s="33" t="s">
        <v>363</v>
      </c>
      <c r="G114" s="19" t="s">
        <v>729</v>
      </c>
    </row>
    <row r="115" spans="1:7" x14ac:dyDescent="0.25">
      <c r="A115" s="7" t="s">
        <v>730</v>
      </c>
      <c r="B115" s="7" t="s">
        <v>731</v>
      </c>
      <c r="C115" s="32">
        <v>0.16</v>
      </c>
      <c r="D115" s="7" t="s">
        <v>732</v>
      </c>
      <c r="E115" s="31" t="s">
        <v>733</v>
      </c>
      <c r="F115" s="31" t="s">
        <v>535</v>
      </c>
      <c r="G115" s="8" t="s">
        <v>734</v>
      </c>
    </row>
    <row r="116" spans="1:7" x14ac:dyDescent="0.25">
      <c r="A116" s="18" t="s">
        <v>735</v>
      </c>
      <c r="B116" s="18">
        <v>2E-3</v>
      </c>
      <c r="C116" s="18" t="s">
        <v>736</v>
      </c>
      <c r="D116" s="18" t="s">
        <v>321</v>
      </c>
      <c r="E116" s="33" t="s">
        <v>737</v>
      </c>
      <c r="F116" s="33" t="s">
        <v>333</v>
      </c>
      <c r="G116" s="19" t="s">
        <v>738</v>
      </c>
    </row>
    <row r="117" spans="1:7" x14ac:dyDescent="0.25">
      <c r="A117" s="18" t="s">
        <v>739</v>
      </c>
      <c r="B117" s="18">
        <v>680</v>
      </c>
      <c r="C117" s="18" t="s">
        <v>740</v>
      </c>
      <c r="D117" s="18" t="s">
        <v>321</v>
      </c>
      <c r="E117" s="33" t="s">
        <v>741</v>
      </c>
      <c r="F117" s="33" t="s">
        <v>333</v>
      </c>
      <c r="G117" s="19" t="s">
        <v>742</v>
      </c>
    </row>
    <row r="118" spans="1:7" x14ac:dyDescent="0.25">
      <c r="A118" s="7" t="s">
        <v>743</v>
      </c>
      <c r="B118" s="7">
        <v>0.06</v>
      </c>
      <c r="C118" s="32">
        <v>0.48425000000000001</v>
      </c>
      <c r="D118" s="7" t="s">
        <v>321</v>
      </c>
      <c r="E118" s="31" t="s">
        <v>744</v>
      </c>
      <c r="F118" s="31" t="s">
        <v>333</v>
      </c>
      <c r="G118" s="8" t="s">
        <v>745</v>
      </c>
    </row>
    <row r="119" spans="1:7" x14ac:dyDescent="0.25">
      <c r="A119" s="7" t="s">
        <v>746</v>
      </c>
      <c r="B119" s="7">
        <v>0.25</v>
      </c>
      <c r="C119" s="32">
        <v>1.5329999999999999</v>
      </c>
      <c r="D119" s="7" t="s">
        <v>732</v>
      </c>
      <c r="E119" s="31" t="s">
        <v>747</v>
      </c>
      <c r="F119" s="31" t="s">
        <v>333</v>
      </c>
      <c r="G119" s="9" t="s">
        <v>748</v>
      </c>
    </row>
    <row r="120" spans="1:7" x14ac:dyDescent="0.25">
      <c r="A120" s="7" t="s">
        <v>749</v>
      </c>
      <c r="B120" s="7" t="s">
        <v>750</v>
      </c>
      <c r="C120" s="32">
        <v>0.31240000000000001</v>
      </c>
      <c r="D120" s="7" t="s">
        <v>321</v>
      </c>
      <c r="E120" s="31" t="s">
        <v>751</v>
      </c>
      <c r="F120" s="31" t="s">
        <v>363</v>
      </c>
      <c r="G120" s="8" t="s">
        <v>752</v>
      </c>
    </row>
    <row r="121" spans="1:7" x14ac:dyDescent="0.25">
      <c r="A121" s="7" t="s">
        <v>753</v>
      </c>
      <c r="B121" s="7" t="s">
        <v>754</v>
      </c>
      <c r="C121" s="32">
        <v>0.51</v>
      </c>
      <c r="D121" s="7" t="s">
        <v>321</v>
      </c>
      <c r="E121" s="31" t="s">
        <v>755</v>
      </c>
      <c r="F121" s="31" t="s">
        <v>756</v>
      </c>
      <c r="G121" s="9" t="s">
        <v>757</v>
      </c>
    </row>
    <row r="122" spans="1:7" x14ac:dyDescent="0.25">
      <c r="A122" s="7" t="s">
        <v>758</v>
      </c>
      <c r="B122" s="7" t="s">
        <v>759</v>
      </c>
      <c r="C122" s="32">
        <v>1.2E-2</v>
      </c>
      <c r="D122" s="7" t="s">
        <v>321</v>
      </c>
      <c r="E122" s="31" t="s">
        <v>760</v>
      </c>
      <c r="F122" s="31" t="s">
        <v>761</v>
      </c>
      <c r="G122" s="9" t="s">
        <v>762</v>
      </c>
    </row>
    <row r="123" spans="1:7" x14ac:dyDescent="0.25">
      <c r="A123" s="7" t="s">
        <v>763</v>
      </c>
      <c r="B123" s="7" t="s">
        <v>44</v>
      </c>
      <c r="C123" s="32">
        <v>3.0472000000000001</v>
      </c>
      <c r="D123" s="7" t="s">
        <v>321</v>
      </c>
      <c r="E123" s="31" t="s">
        <v>764</v>
      </c>
      <c r="F123" s="31" t="s">
        <v>333</v>
      </c>
      <c r="G123" s="8" t="s">
        <v>765</v>
      </c>
    </row>
    <row r="124" spans="1:7" x14ac:dyDescent="0.25">
      <c r="A124" s="7" t="s">
        <v>766</v>
      </c>
      <c r="B124" s="7" t="s">
        <v>767</v>
      </c>
      <c r="C124" s="32" t="s">
        <v>768</v>
      </c>
      <c r="D124" s="7" t="s">
        <v>321</v>
      </c>
      <c r="E124" s="31" t="s">
        <v>769</v>
      </c>
      <c r="F124" s="31" t="s">
        <v>770</v>
      </c>
      <c r="G124" s="8" t="s">
        <v>771</v>
      </c>
    </row>
    <row r="125" spans="1:7" x14ac:dyDescent="0.25">
      <c r="A125" s="7" t="s">
        <v>772</v>
      </c>
      <c r="B125" s="7" t="s">
        <v>773</v>
      </c>
      <c r="C125" s="32">
        <v>0.20396</v>
      </c>
      <c r="D125" s="7" t="s">
        <v>321</v>
      </c>
      <c r="E125" s="31" t="s">
        <v>774</v>
      </c>
      <c r="F125" s="31" t="s">
        <v>363</v>
      </c>
      <c r="G125" s="8" t="s">
        <v>775</v>
      </c>
    </row>
    <row r="126" spans="1:7" x14ac:dyDescent="0.25">
      <c r="A126" s="7" t="s">
        <v>776</v>
      </c>
      <c r="B126" s="7" t="s">
        <v>777</v>
      </c>
      <c r="C126" s="32">
        <v>0.47276000000000001</v>
      </c>
      <c r="D126" s="7" t="s">
        <v>778</v>
      </c>
      <c r="E126" s="31" t="s">
        <v>779</v>
      </c>
      <c r="F126" s="31" t="s">
        <v>363</v>
      </c>
      <c r="G126" s="8" t="s">
        <v>780</v>
      </c>
    </row>
    <row r="127" spans="1:7" x14ac:dyDescent="0.25">
      <c r="A127" s="18" t="s">
        <v>781</v>
      </c>
      <c r="B127" s="18" t="s">
        <v>782</v>
      </c>
      <c r="C127" s="18" t="s">
        <v>783</v>
      </c>
      <c r="D127" s="18" t="s">
        <v>778</v>
      </c>
      <c r="E127" s="33" t="s">
        <v>784</v>
      </c>
      <c r="F127" s="33" t="s">
        <v>363</v>
      </c>
      <c r="G127" s="19" t="s">
        <v>785</v>
      </c>
    </row>
    <row r="128" spans="1:7" x14ac:dyDescent="0.25">
      <c r="A128" s="7" t="s">
        <v>786</v>
      </c>
      <c r="B128" s="7" t="s">
        <v>787</v>
      </c>
      <c r="C128" s="32">
        <v>0.06</v>
      </c>
      <c r="D128" s="7" t="s">
        <v>788</v>
      </c>
      <c r="E128" s="31" t="s">
        <v>789</v>
      </c>
      <c r="F128" s="31" t="s">
        <v>790</v>
      </c>
      <c r="G128" s="9" t="s">
        <v>791</v>
      </c>
    </row>
    <row r="129" spans="1:7" x14ac:dyDescent="0.25">
      <c r="A129" s="18" t="s">
        <v>29</v>
      </c>
      <c r="B129" s="18" t="s">
        <v>28</v>
      </c>
      <c r="C129" s="34">
        <v>6.6E-3</v>
      </c>
      <c r="D129" s="18" t="s">
        <v>321</v>
      </c>
      <c r="E129" s="33" t="s">
        <v>792</v>
      </c>
      <c r="F129" s="33" t="s">
        <v>761</v>
      </c>
      <c r="G129" s="19" t="s">
        <v>793</v>
      </c>
    </row>
    <row r="130" spans="1:7" x14ac:dyDescent="0.25">
      <c r="A130" s="7" t="s">
        <v>20</v>
      </c>
      <c r="B130" s="7" t="s">
        <v>19</v>
      </c>
      <c r="C130" s="32">
        <v>8.0000000000000002E-3</v>
      </c>
      <c r="D130" s="7" t="s">
        <v>794</v>
      </c>
      <c r="E130" s="31" t="s">
        <v>795</v>
      </c>
      <c r="F130" s="31" t="s">
        <v>796</v>
      </c>
      <c r="G130" s="8" t="s">
        <v>797</v>
      </c>
    </row>
    <row r="131" spans="1:7" x14ac:dyDescent="0.25">
      <c r="A131" s="7" t="s">
        <v>798</v>
      </c>
      <c r="B131" s="7" t="s">
        <v>799</v>
      </c>
      <c r="C131" s="32">
        <v>7.4000000000000003E-3</v>
      </c>
      <c r="D131" s="7" t="s">
        <v>794</v>
      </c>
      <c r="E131" s="31" t="s">
        <v>800</v>
      </c>
      <c r="F131" s="31" t="s">
        <v>761</v>
      </c>
      <c r="G131" s="9" t="s">
        <v>801</v>
      </c>
    </row>
    <row r="132" spans="1:7" x14ac:dyDescent="0.25">
      <c r="A132" s="7" t="s">
        <v>802</v>
      </c>
      <c r="B132" s="7" t="s">
        <v>803</v>
      </c>
      <c r="C132" s="32">
        <v>1.9E-2</v>
      </c>
      <c r="D132" s="7" t="s">
        <v>794</v>
      </c>
      <c r="E132" s="31" t="s">
        <v>804</v>
      </c>
      <c r="F132" s="31" t="s">
        <v>761</v>
      </c>
      <c r="G132" s="9" t="s">
        <v>805</v>
      </c>
    </row>
    <row r="133" spans="1:7" x14ac:dyDescent="0.25">
      <c r="A133" s="7" t="s">
        <v>62</v>
      </c>
      <c r="B133" s="7" t="s">
        <v>19</v>
      </c>
      <c r="C133" s="32">
        <v>3.8249999999999999E-2</v>
      </c>
      <c r="D133" s="7" t="s">
        <v>321</v>
      </c>
      <c r="E133" s="31" t="s">
        <v>806</v>
      </c>
      <c r="F133" s="31" t="s">
        <v>796</v>
      </c>
      <c r="G133" s="8" t="s">
        <v>807</v>
      </c>
    </row>
    <row r="134" spans="1:7" x14ac:dyDescent="0.25">
      <c r="A134" s="18" t="s">
        <v>39</v>
      </c>
      <c r="B134" s="18" t="s">
        <v>38</v>
      </c>
      <c r="C134" s="34">
        <v>6.0000000000000001E-3</v>
      </c>
      <c r="D134" s="18" t="s">
        <v>321</v>
      </c>
      <c r="E134" s="33" t="s">
        <v>808</v>
      </c>
      <c r="F134" s="33" t="s">
        <v>796</v>
      </c>
      <c r="G134" s="19" t="s">
        <v>809</v>
      </c>
    </row>
    <row r="135" spans="1:7" x14ac:dyDescent="0.25">
      <c r="A135" s="7" t="s">
        <v>810</v>
      </c>
      <c r="B135" s="7" t="s">
        <v>25</v>
      </c>
      <c r="C135" s="32">
        <v>4.7120000000000002E-2</v>
      </c>
      <c r="D135" s="7" t="s">
        <v>788</v>
      </c>
      <c r="E135" s="31" t="s">
        <v>811</v>
      </c>
      <c r="F135" s="31" t="s">
        <v>761</v>
      </c>
      <c r="G135" s="9" t="s">
        <v>812</v>
      </c>
    </row>
    <row r="136" spans="1:7" x14ac:dyDescent="0.25">
      <c r="A136" s="7" t="s">
        <v>813</v>
      </c>
      <c r="B136" s="7" t="s">
        <v>814</v>
      </c>
      <c r="C136" s="32">
        <v>1.32E-2</v>
      </c>
      <c r="D136" s="7" t="s">
        <v>321</v>
      </c>
      <c r="E136" s="31" t="s">
        <v>815</v>
      </c>
      <c r="F136" s="31" t="s">
        <v>796</v>
      </c>
      <c r="G136" s="8" t="s">
        <v>816</v>
      </c>
    </row>
    <row r="137" spans="1:7" x14ac:dyDescent="0.25">
      <c r="A137" s="7" t="s">
        <v>817</v>
      </c>
      <c r="B137" s="7" t="s">
        <v>33</v>
      </c>
      <c r="C137" s="32">
        <v>1.2E-2</v>
      </c>
      <c r="D137" s="7" t="s">
        <v>794</v>
      </c>
      <c r="E137" s="31" t="s">
        <v>818</v>
      </c>
      <c r="F137" s="31" t="s">
        <v>796</v>
      </c>
      <c r="G137" s="9" t="s">
        <v>819</v>
      </c>
    </row>
    <row r="138" spans="1:7" x14ac:dyDescent="0.25">
      <c r="A138" s="7" t="s">
        <v>820</v>
      </c>
      <c r="B138" s="7" t="s">
        <v>33</v>
      </c>
      <c r="C138" s="32">
        <v>9.7600000000000006E-2</v>
      </c>
      <c r="D138" s="7" t="s">
        <v>788</v>
      </c>
      <c r="E138" s="31" t="s">
        <v>821</v>
      </c>
      <c r="F138" s="31" t="s">
        <v>796</v>
      </c>
      <c r="G138" s="8" t="s">
        <v>822</v>
      </c>
    </row>
    <row r="139" spans="1:7" x14ac:dyDescent="0.25">
      <c r="A139" s="7" t="s">
        <v>47</v>
      </c>
      <c r="B139" s="7" t="s">
        <v>22</v>
      </c>
      <c r="C139" s="32">
        <v>3.7350000000000001E-2</v>
      </c>
      <c r="D139" s="7" t="s">
        <v>823</v>
      </c>
      <c r="E139" s="31" t="s">
        <v>824</v>
      </c>
      <c r="F139" s="31" t="s">
        <v>825</v>
      </c>
      <c r="G139" s="9" t="s">
        <v>826</v>
      </c>
    </row>
    <row r="140" spans="1:7" x14ac:dyDescent="0.25">
      <c r="A140" s="7" t="s">
        <v>45</v>
      </c>
      <c r="B140" s="7" t="s">
        <v>44</v>
      </c>
      <c r="C140" s="32">
        <v>0.33495999999999998</v>
      </c>
      <c r="D140" s="7" t="s">
        <v>778</v>
      </c>
      <c r="E140" s="31" t="s">
        <v>827</v>
      </c>
      <c r="F140" s="31" t="s">
        <v>363</v>
      </c>
      <c r="G140" s="8" t="s">
        <v>828</v>
      </c>
    </row>
    <row r="141" spans="1:7" x14ac:dyDescent="0.25">
      <c r="A141" s="7" t="s">
        <v>34</v>
      </c>
      <c r="B141" s="7" t="s">
        <v>33</v>
      </c>
      <c r="C141" s="32">
        <v>7.3400000000000002E-3</v>
      </c>
      <c r="D141" s="7" t="s">
        <v>794</v>
      </c>
      <c r="E141" s="31" t="s">
        <v>829</v>
      </c>
      <c r="F141" s="31" t="s">
        <v>825</v>
      </c>
      <c r="G141" s="8" t="s">
        <v>830</v>
      </c>
    </row>
    <row r="142" spans="1:7" x14ac:dyDescent="0.25">
      <c r="A142" s="7" t="s">
        <v>831</v>
      </c>
      <c r="B142" s="7" t="s">
        <v>832</v>
      </c>
      <c r="C142" s="32">
        <v>0.254</v>
      </c>
      <c r="D142" s="7" t="s">
        <v>321</v>
      </c>
      <c r="E142" s="31" t="s">
        <v>833</v>
      </c>
      <c r="F142" s="31" t="s">
        <v>363</v>
      </c>
      <c r="G142" s="9" t="s">
        <v>834</v>
      </c>
    </row>
    <row r="143" spans="1:7" x14ac:dyDescent="0.25">
      <c r="A143" s="7" t="s">
        <v>54</v>
      </c>
      <c r="B143" s="7" t="s">
        <v>835</v>
      </c>
      <c r="C143" s="32">
        <v>3.2000000000000002E-3</v>
      </c>
      <c r="D143" s="7" t="s">
        <v>794</v>
      </c>
      <c r="E143" s="31" t="s">
        <v>836</v>
      </c>
      <c r="F143" s="31" t="s">
        <v>761</v>
      </c>
      <c r="G143" s="8" t="s">
        <v>837</v>
      </c>
    </row>
    <row r="144" spans="1:7" x14ac:dyDescent="0.25">
      <c r="A144" s="7" t="s">
        <v>838</v>
      </c>
      <c r="B144" s="7" t="s">
        <v>19</v>
      </c>
      <c r="C144" s="32">
        <v>2.1000000000000001E-2</v>
      </c>
      <c r="D144" s="7" t="s">
        <v>321</v>
      </c>
      <c r="E144" s="31" t="s">
        <v>839</v>
      </c>
      <c r="F144" s="31" t="s">
        <v>790</v>
      </c>
      <c r="G144" s="8" t="s">
        <v>840</v>
      </c>
    </row>
    <row r="145" spans="1:7" x14ac:dyDescent="0.25">
      <c r="A145" s="7" t="s">
        <v>841</v>
      </c>
      <c r="B145" s="7" t="s">
        <v>842</v>
      </c>
      <c r="C145" s="32">
        <v>3.5999999999999997E-2</v>
      </c>
      <c r="D145" s="7" t="s">
        <v>321</v>
      </c>
      <c r="E145" s="31" t="s">
        <v>843</v>
      </c>
      <c r="F145" s="31" t="s">
        <v>761</v>
      </c>
      <c r="G145" s="9" t="s">
        <v>844</v>
      </c>
    </row>
    <row r="146" spans="1:7" x14ac:dyDescent="0.25">
      <c r="A146" s="7" t="s">
        <v>845</v>
      </c>
      <c r="B146" s="7" t="s">
        <v>846</v>
      </c>
      <c r="C146" s="32">
        <v>9.7059999999999994E-2</v>
      </c>
      <c r="D146" s="7" t="s">
        <v>321</v>
      </c>
      <c r="E146" s="31" t="s">
        <v>847</v>
      </c>
      <c r="F146" s="31" t="s">
        <v>761</v>
      </c>
      <c r="G146" s="8" t="s">
        <v>848</v>
      </c>
    </row>
    <row r="147" spans="1:7" x14ac:dyDescent="0.25">
      <c r="A147" s="7" t="s">
        <v>849</v>
      </c>
      <c r="B147" s="7" t="s">
        <v>56</v>
      </c>
      <c r="C147" s="32">
        <v>3.5999999999999999E-3</v>
      </c>
      <c r="D147" s="7" t="s">
        <v>794</v>
      </c>
      <c r="E147" s="31" t="s">
        <v>850</v>
      </c>
      <c r="F147" s="31" t="s">
        <v>851</v>
      </c>
      <c r="G147" s="8" t="s">
        <v>852</v>
      </c>
    </row>
    <row r="148" spans="1:7" x14ac:dyDescent="0.25">
      <c r="A148" s="18" t="s">
        <v>853</v>
      </c>
      <c r="B148" s="18" t="s">
        <v>41</v>
      </c>
      <c r="C148" s="18" t="s">
        <v>854</v>
      </c>
      <c r="D148" s="18" t="s">
        <v>732</v>
      </c>
      <c r="E148" s="33" t="s">
        <v>855</v>
      </c>
      <c r="F148" s="33" t="s">
        <v>825</v>
      </c>
      <c r="G148" s="19" t="s">
        <v>856</v>
      </c>
    </row>
    <row r="149" spans="1:7" x14ac:dyDescent="0.25">
      <c r="A149" s="18" t="s">
        <v>857</v>
      </c>
      <c r="B149" s="18" t="s">
        <v>51</v>
      </c>
      <c r="C149" s="18" t="s">
        <v>858</v>
      </c>
      <c r="D149" s="18" t="s">
        <v>321</v>
      </c>
      <c r="E149" s="33" t="s">
        <v>859</v>
      </c>
      <c r="F149" s="33" t="s">
        <v>761</v>
      </c>
      <c r="G149" s="19" t="s">
        <v>860</v>
      </c>
    </row>
    <row r="150" spans="1:7" x14ac:dyDescent="0.25">
      <c r="A150" s="7" t="s">
        <v>861</v>
      </c>
      <c r="B150" s="7" t="s">
        <v>799</v>
      </c>
      <c r="C150" s="32">
        <v>8.0999999999999996E-3</v>
      </c>
      <c r="D150" s="7" t="s">
        <v>321</v>
      </c>
      <c r="E150" s="31" t="s">
        <v>862</v>
      </c>
      <c r="F150" s="31" t="s">
        <v>796</v>
      </c>
      <c r="G150" s="8" t="s">
        <v>863</v>
      </c>
    </row>
    <row r="151" spans="1:7" x14ac:dyDescent="0.25">
      <c r="A151" s="7" t="s">
        <v>864</v>
      </c>
      <c r="B151" s="7" t="s">
        <v>865</v>
      </c>
      <c r="C151" s="32">
        <v>6.6E-3</v>
      </c>
      <c r="D151" s="7" t="s">
        <v>321</v>
      </c>
      <c r="E151" s="31" t="s">
        <v>866</v>
      </c>
      <c r="F151" s="31" t="s">
        <v>796</v>
      </c>
      <c r="G151" s="8" t="s">
        <v>867</v>
      </c>
    </row>
    <row r="152" spans="1:7" x14ac:dyDescent="0.25">
      <c r="A152" s="7" t="s">
        <v>868</v>
      </c>
      <c r="B152" s="7" t="s">
        <v>869</v>
      </c>
      <c r="C152" s="32">
        <v>6.0000000000000001E-3</v>
      </c>
      <c r="D152" s="7" t="s">
        <v>321</v>
      </c>
      <c r="E152" s="31" t="s">
        <v>870</v>
      </c>
      <c r="F152" s="31" t="s">
        <v>796</v>
      </c>
      <c r="G152" s="8" t="s">
        <v>871</v>
      </c>
    </row>
    <row r="153" spans="1:7" x14ac:dyDescent="0.25">
      <c r="A153" s="7" t="s">
        <v>872</v>
      </c>
      <c r="B153" s="7" t="s">
        <v>22</v>
      </c>
      <c r="C153" s="32">
        <v>2.6599999999999999E-2</v>
      </c>
      <c r="D153" s="7" t="s">
        <v>823</v>
      </c>
      <c r="E153" s="31" t="s">
        <v>873</v>
      </c>
      <c r="F153" s="31" t="s">
        <v>825</v>
      </c>
      <c r="G153" s="9" t="s">
        <v>874</v>
      </c>
    </row>
    <row r="154" spans="1:7" x14ac:dyDescent="0.25">
      <c r="A154" s="18" t="s">
        <v>875</v>
      </c>
      <c r="B154" s="18" t="s">
        <v>19</v>
      </c>
      <c r="C154" s="18" t="s">
        <v>876</v>
      </c>
      <c r="D154" s="18" t="s">
        <v>321</v>
      </c>
      <c r="E154" s="33" t="s">
        <v>877</v>
      </c>
      <c r="F154" s="33" t="s">
        <v>878</v>
      </c>
      <c r="G154" s="19" t="s">
        <v>879</v>
      </c>
    </row>
    <row r="155" spans="1:7" x14ac:dyDescent="0.25">
      <c r="A155" s="7" t="s">
        <v>880</v>
      </c>
      <c r="B155" s="7" t="s">
        <v>869</v>
      </c>
      <c r="C155" s="32">
        <v>4.539E-2</v>
      </c>
      <c r="D155" s="7" t="s">
        <v>321</v>
      </c>
      <c r="E155" s="31" t="s">
        <v>881</v>
      </c>
      <c r="F155" s="31" t="s">
        <v>333</v>
      </c>
      <c r="G155" s="9" t="s">
        <v>882</v>
      </c>
    </row>
    <row r="156" spans="1:7" x14ac:dyDescent="0.25">
      <c r="A156" s="7" t="s">
        <v>883</v>
      </c>
      <c r="B156" s="7" t="s">
        <v>884</v>
      </c>
      <c r="C156" s="32">
        <v>1.0999999999999999E-2</v>
      </c>
      <c r="D156" s="7" t="s">
        <v>794</v>
      </c>
      <c r="E156" s="31" t="s">
        <v>885</v>
      </c>
      <c r="F156" s="31" t="s">
        <v>796</v>
      </c>
      <c r="G156" s="9" t="s">
        <v>886</v>
      </c>
    </row>
    <row r="157" spans="1:7" x14ac:dyDescent="0.25">
      <c r="A157" s="7" t="s">
        <v>887</v>
      </c>
      <c r="B157" s="7" t="s">
        <v>759</v>
      </c>
      <c r="C157" s="32">
        <v>1.2E-2</v>
      </c>
      <c r="D157" s="7" t="s">
        <v>321</v>
      </c>
      <c r="E157" s="31" t="s">
        <v>888</v>
      </c>
      <c r="F157" s="31" t="s">
        <v>796</v>
      </c>
      <c r="G157" s="8" t="s">
        <v>889</v>
      </c>
    </row>
    <row r="158" spans="1:7" x14ac:dyDescent="0.25">
      <c r="A158" s="7" t="s">
        <v>890</v>
      </c>
      <c r="B158" s="7" t="s">
        <v>891</v>
      </c>
      <c r="C158" s="32">
        <v>3.4200000000000001E-2</v>
      </c>
      <c r="D158" s="7" t="s">
        <v>788</v>
      </c>
      <c r="E158" s="31" t="s">
        <v>892</v>
      </c>
      <c r="F158" s="31" t="s">
        <v>796</v>
      </c>
      <c r="G158" s="9" t="s">
        <v>893</v>
      </c>
    </row>
    <row r="159" spans="1:7" x14ac:dyDescent="0.25">
      <c r="A159" s="18" t="s">
        <v>52</v>
      </c>
      <c r="B159" s="18" t="s">
        <v>799</v>
      </c>
      <c r="C159" s="34">
        <v>1.11E-2</v>
      </c>
      <c r="D159" s="18" t="s">
        <v>321</v>
      </c>
      <c r="E159" s="33" t="s">
        <v>894</v>
      </c>
      <c r="F159" s="33" t="s">
        <v>761</v>
      </c>
      <c r="G159" s="19" t="s">
        <v>895</v>
      </c>
    </row>
    <row r="160" spans="1:7" x14ac:dyDescent="0.25">
      <c r="A160" s="18" t="s">
        <v>896</v>
      </c>
      <c r="B160" s="18" t="s">
        <v>897</v>
      </c>
      <c r="C160" s="18" t="s">
        <v>898</v>
      </c>
      <c r="D160" s="18" t="s">
        <v>321</v>
      </c>
      <c r="E160" s="33" t="s">
        <v>899</v>
      </c>
      <c r="F160" s="33" t="s">
        <v>761</v>
      </c>
      <c r="G160" s="19" t="s">
        <v>900</v>
      </c>
    </row>
    <row r="161" spans="1:7" x14ac:dyDescent="0.25">
      <c r="A161" s="7" t="s">
        <v>23</v>
      </c>
      <c r="B161" s="7" t="s">
        <v>22</v>
      </c>
      <c r="C161" s="32">
        <v>0.22500000000000001</v>
      </c>
      <c r="D161" s="7" t="s">
        <v>321</v>
      </c>
      <c r="E161" s="31" t="s">
        <v>901</v>
      </c>
      <c r="F161" s="31" t="s">
        <v>796</v>
      </c>
      <c r="G161" s="9" t="s">
        <v>902</v>
      </c>
    </row>
    <row r="162" spans="1:7" x14ac:dyDescent="0.25">
      <c r="A162" s="7" t="s">
        <v>73</v>
      </c>
      <c r="B162" s="7" t="s">
        <v>903</v>
      </c>
      <c r="C162" s="32">
        <v>7.6E-3</v>
      </c>
      <c r="D162" s="7" t="s">
        <v>794</v>
      </c>
      <c r="E162" s="31" t="s">
        <v>904</v>
      </c>
      <c r="F162" s="31" t="s">
        <v>796</v>
      </c>
      <c r="G162" s="8" t="s">
        <v>905</v>
      </c>
    </row>
    <row r="163" spans="1:7" x14ac:dyDescent="0.25">
      <c r="A163" s="18" t="s">
        <v>906</v>
      </c>
      <c r="B163" s="18" t="s">
        <v>41</v>
      </c>
      <c r="C163" s="18" t="s">
        <v>907</v>
      </c>
      <c r="D163" s="18" t="s">
        <v>321</v>
      </c>
      <c r="E163" s="33" t="s">
        <v>908</v>
      </c>
      <c r="F163" s="33" t="s">
        <v>796</v>
      </c>
      <c r="G163" s="19" t="s">
        <v>909</v>
      </c>
    </row>
    <row r="164" spans="1:7" x14ac:dyDescent="0.25">
      <c r="A164" s="18" t="s">
        <v>910</v>
      </c>
      <c r="B164" s="18" t="s">
        <v>25</v>
      </c>
      <c r="C164" s="18" t="s">
        <v>911</v>
      </c>
      <c r="D164" s="18" t="s">
        <v>321</v>
      </c>
      <c r="E164" s="33" t="s">
        <v>912</v>
      </c>
      <c r="F164" s="33" t="s">
        <v>796</v>
      </c>
      <c r="G164" s="19" t="s">
        <v>913</v>
      </c>
    </row>
    <row r="165" spans="1:7" x14ac:dyDescent="0.25">
      <c r="A165" s="18" t="s">
        <v>31</v>
      </c>
      <c r="B165" s="18" t="s">
        <v>19</v>
      </c>
      <c r="C165" s="34">
        <v>2.0629999999999999E-2</v>
      </c>
      <c r="D165" s="18" t="s">
        <v>321</v>
      </c>
      <c r="E165" s="33" t="s">
        <v>914</v>
      </c>
      <c r="F165" s="33" t="s">
        <v>761</v>
      </c>
      <c r="G165" s="19" t="s">
        <v>915</v>
      </c>
    </row>
    <row r="166" spans="1:7" x14ac:dyDescent="0.25">
      <c r="A166" s="18" t="s">
        <v>49</v>
      </c>
      <c r="B166" s="18" t="s">
        <v>33</v>
      </c>
      <c r="C166" s="34">
        <v>5.8749999999999997E-2</v>
      </c>
      <c r="D166" s="18" t="s">
        <v>321</v>
      </c>
      <c r="E166" s="33" t="s">
        <v>916</v>
      </c>
      <c r="F166" s="33" t="s">
        <v>790</v>
      </c>
      <c r="G166" s="19" t="s">
        <v>917</v>
      </c>
    </row>
    <row r="167" spans="1:7" x14ac:dyDescent="0.25">
      <c r="A167" s="7" t="s">
        <v>26</v>
      </c>
      <c r="B167" s="7" t="s">
        <v>25</v>
      </c>
      <c r="C167" s="32">
        <v>7.0499999999999993E-2</v>
      </c>
      <c r="D167" s="7" t="s">
        <v>321</v>
      </c>
      <c r="E167" s="31" t="s">
        <v>918</v>
      </c>
      <c r="F167" s="31" t="s">
        <v>796</v>
      </c>
      <c r="G167" s="8" t="s">
        <v>919</v>
      </c>
    </row>
    <row r="168" spans="1:7" x14ac:dyDescent="0.25">
      <c r="A168" s="7" t="s">
        <v>920</v>
      </c>
      <c r="B168" s="7" t="s">
        <v>921</v>
      </c>
      <c r="C168" s="32">
        <v>0.40500000000000003</v>
      </c>
      <c r="D168" s="7" t="s">
        <v>732</v>
      </c>
      <c r="E168" s="31" t="s">
        <v>922</v>
      </c>
      <c r="F168" s="31" t="s">
        <v>761</v>
      </c>
      <c r="G168" s="8" t="s">
        <v>923</v>
      </c>
    </row>
    <row r="169" spans="1:7" x14ac:dyDescent="0.25">
      <c r="A169" s="18" t="s">
        <v>924</v>
      </c>
      <c r="B169" s="18" t="s">
        <v>925</v>
      </c>
      <c r="C169" s="18" t="s">
        <v>926</v>
      </c>
      <c r="D169" s="18" t="s">
        <v>321</v>
      </c>
      <c r="E169" s="33" t="s">
        <v>927</v>
      </c>
      <c r="F169" s="33" t="s">
        <v>928</v>
      </c>
      <c r="G169" s="19" t="s">
        <v>929</v>
      </c>
    </row>
    <row r="170" spans="1:7" x14ac:dyDescent="0.25">
      <c r="A170" s="18" t="s">
        <v>930</v>
      </c>
      <c r="B170" s="18" t="s">
        <v>931</v>
      </c>
      <c r="C170" s="18" t="s">
        <v>932</v>
      </c>
      <c r="D170" s="18" t="s">
        <v>321</v>
      </c>
      <c r="E170" s="33" t="s">
        <v>933</v>
      </c>
      <c r="F170" s="33" t="s">
        <v>790</v>
      </c>
      <c r="G170" s="19" t="s">
        <v>934</v>
      </c>
    </row>
    <row r="171" spans="1:7" x14ac:dyDescent="0.25">
      <c r="A171" s="7" t="s">
        <v>935</v>
      </c>
      <c r="B171" s="7" t="s">
        <v>936</v>
      </c>
      <c r="C171" s="32">
        <v>1.0999999999999999E-2</v>
      </c>
      <c r="D171" s="7" t="s">
        <v>794</v>
      </c>
      <c r="E171" s="31" t="s">
        <v>937</v>
      </c>
      <c r="F171" s="31" t="s">
        <v>796</v>
      </c>
      <c r="G171" s="8" t="s">
        <v>938</v>
      </c>
    </row>
    <row r="172" spans="1:7" x14ac:dyDescent="0.25">
      <c r="A172" s="7" t="s">
        <v>939</v>
      </c>
      <c r="B172" s="7" t="s">
        <v>28</v>
      </c>
      <c r="C172" s="32">
        <v>5.5999999999999999E-3</v>
      </c>
      <c r="D172" s="7" t="s">
        <v>794</v>
      </c>
      <c r="E172" s="31" t="s">
        <v>940</v>
      </c>
      <c r="F172" s="31" t="s">
        <v>761</v>
      </c>
      <c r="G172" s="8" t="s">
        <v>941</v>
      </c>
    </row>
    <row r="173" spans="1:7" x14ac:dyDescent="0.25">
      <c r="A173" s="7" t="s">
        <v>942</v>
      </c>
      <c r="B173" s="7" t="s">
        <v>943</v>
      </c>
      <c r="C173" s="32">
        <v>0.18675</v>
      </c>
      <c r="D173" s="7" t="s">
        <v>321</v>
      </c>
      <c r="E173" s="31" t="s">
        <v>944</v>
      </c>
      <c r="F173" s="31" t="s">
        <v>761</v>
      </c>
      <c r="G173" s="8" t="s">
        <v>945</v>
      </c>
    </row>
    <row r="174" spans="1:7" x14ac:dyDescent="0.25">
      <c r="A174" s="18" t="s">
        <v>946</v>
      </c>
      <c r="B174" s="18" t="s">
        <v>947</v>
      </c>
      <c r="C174" s="18" t="s">
        <v>948</v>
      </c>
      <c r="D174" s="18" t="s">
        <v>321</v>
      </c>
      <c r="E174" s="33" t="s">
        <v>949</v>
      </c>
      <c r="F174" s="33" t="s">
        <v>796</v>
      </c>
      <c r="G174" s="19" t="s">
        <v>950</v>
      </c>
    </row>
    <row r="175" spans="1:7" x14ac:dyDescent="0.25">
      <c r="A175" s="7" t="s">
        <v>951</v>
      </c>
      <c r="B175" s="7" t="s">
        <v>952</v>
      </c>
      <c r="C175" s="32">
        <v>0.41389999999999999</v>
      </c>
      <c r="D175" s="7" t="s">
        <v>321</v>
      </c>
      <c r="E175" s="31" t="s">
        <v>953</v>
      </c>
      <c r="F175" s="31" t="s">
        <v>825</v>
      </c>
      <c r="G175" s="8" t="s">
        <v>954</v>
      </c>
    </row>
    <row r="176" spans="1:7" x14ac:dyDescent="0.25">
      <c r="A176" s="7" t="s">
        <v>955</v>
      </c>
      <c r="B176" s="7" t="s">
        <v>956</v>
      </c>
      <c r="C176" s="32">
        <v>4.1999999999999997E-3</v>
      </c>
      <c r="D176" s="7" t="s">
        <v>321</v>
      </c>
      <c r="E176" s="31" t="s">
        <v>957</v>
      </c>
      <c r="F176" s="31" t="s">
        <v>761</v>
      </c>
      <c r="G176" s="11" t="s">
        <v>958</v>
      </c>
    </row>
    <row r="177" spans="1:7" x14ac:dyDescent="0.25">
      <c r="A177" s="7" t="s">
        <v>959</v>
      </c>
      <c r="B177" s="7" t="s">
        <v>782</v>
      </c>
      <c r="C177" s="32">
        <v>0.60307999999999995</v>
      </c>
      <c r="D177" s="7" t="s">
        <v>732</v>
      </c>
      <c r="E177" s="31" t="s">
        <v>960</v>
      </c>
      <c r="F177" s="31" t="s">
        <v>796</v>
      </c>
      <c r="G177" s="8" t="s">
        <v>961</v>
      </c>
    </row>
    <row r="178" spans="1:7" x14ac:dyDescent="0.25">
      <c r="A178" s="7" t="s">
        <v>962</v>
      </c>
      <c r="B178" s="7" t="s">
        <v>22</v>
      </c>
      <c r="C178" s="32">
        <v>0.75</v>
      </c>
      <c r="D178" s="7" t="s">
        <v>963</v>
      </c>
      <c r="E178" s="31" t="s">
        <v>964</v>
      </c>
      <c r="F178" s="31" t="s">
        <v>796</v>
      </c>
      <c r="G178" s="9" t="s">
        <v>965</v>
      </c>
    </row>
    <row r="179" spans="1:7" x14ac:dyDescent="0.25">
      <c r="A179" s="7" t="s">
        <v>966</v>
      </c>
      <c r="B179" s="7" t="s">
        <v>787</v>
      </c>
      <c r="C179" s="32">
        <v>3.3000000000000002E-2</v>
      </c>
      <c r="D179" s="7" t="s">
        <v>321</v>
      </c>
      <c r="E179" s="31" t="s">
        <v>967</v>
      </c>
      <c r="F179" s="31" t="s">
        <v>825</v>
      </c>
      <c r="G179" s="8" t="s">
        <v>968</v>
      </c>
    </row>
    <row r="180" spans="1:7" x14ac:dyDescent="0.25">
      <c r="A180" s="7" t="s">
        <v>16</v>
      </c>
      <c r="B180" s="7" t="s">
        <v>969</v>
      </c>
      <c r="C180" s="32">
        <v>1.3062499999999999</v>
      </c>
      <c r="D180" s="7" t="s">
        <v>321</v>
      </c>
      <c r="E180" s="31" t="s">
        <v>970</v>
      </c>
      <c r="F180" s="31" t="s">
        <v>363</v>
      </c>
      <c r="G180" s="8" t="s">
        <v>971</v>
      </c>
    </row>
    <row r="181" spans="1:7" x14ac:dyDescent="0.25">
      <c r="A181" s="7" t="s">
        <v>972</v>
      </c>
      <c r="B181" s="7" t="s">
        <v>973</v>
      </c>
      <c r="C181" s="32">
        <v>0.3</v>
      </c>
      <c r="D181" s="7" t="s">
        <v>732</v>
      </c>
      <c r="E181" s="31" t="s">
        <v>974</v>
      </c>
      <c r="F181" s="31" t="s">
        <v>975</v>
      </c>
      <c r="G181" s="8" t="s">
        <v>976</v>
      </c>
    </row>
    <row r="182" spans="1:7" x14ac:dyDescent="0.25">
      <c r="A182" s="7" t="s">
        <v>319</v>
      </c>
      <c r="B182" s="7" t="s">
        <v>318</v>
      </c>
      <c r="C182" s="32">
        <v>0.64780000000000004</v>
      </c>
      <c r="D182" s="7" t="s">
        <v>321</v>
      </c>
      <c r="E182" s="31" t="s">
        <v>977</v>
      </c>
      <c r="F182" s="31" t="s">
        <v>978</v>
      </c>
      <c r="G182" s="8" t="s">
        <v>979</v>
      </c>
    </row>
    <row r="183" spans="1:7" x14ac:dyDescent="0.25">
      <c r="A183" s="7" t="s">
        <v>980</v>
      </c>
      <c r="B183" s="7" t="s">
        <v>981</v>
      </c>
      <c r="C183" s="32">
        <v>1.4039999999999999</v>
      </c>
      <c r="D183" s="7" t="s">
        <v>982</v>
      </c>
      <c r="E183" s="31" t="s">
        <v>983</v>
      </c>
      <c r="F183" s="31" t="s">
        <v>984</v>
      </c>
      <c r="G183" s="8" t="s">
        <v>985</v>
      </c>
    </row>
    <row r="184" spans="1:7" x14ac:dyDescent="0.25">
      <c r="A184" s="18" t="s">
        <v>986</v>
      </c>
      <c r="B184" s="18" t="s">
        <v>987</v>
      </c>
      <c r="C184" s="18" t="s">
        <v>988</v>
      </c>
      <c r="D184" s="18" t="s">
        <v>321</v>
      </c>
      <c r="E184" s="33" t="s">
        <v>989</v>
      </c>
      <c r="F184" s="33" t="s">
        <v>990</v>
      </c>
      <c r="G184" s="19" t="s">
        <v>991</v>
      </c>
    </row>
    <row r="185" spans="1:7" x14ac:dyDescent="0.25">
      <c r="A185" s="7" t="s">
        <v>992</v>
      </c>
      <c r="B185" s="7" t="s">
        <v>993</v>
      </c>
      <c r="C185" s="32">
        <v>0.49919999999999998</v>
      </c>
      <c r="D185" s="7" t="s">
        <v>732</v>
      </c>
      <c r="E185" s="31" t="s">
        <v>994</v>
      </c>
      <c r="F185" s="31" t="s">
        <v>990</v>
      </c>
      <c r="G185" s="8" t="s">
        <v>995</v>
      </c>
    </row>
    <row r="186" spans="1:7" x14ac:dyDescent="0.25">
      <c r="A186" s="7" t="s">
        <v>996</v>
      </c>
      <c r="B186" s="7" t="s">
        <v>997</v>
      </c>
      <c r="C186" s="32">
        <v>3.91</v>
      </c>
      <c r="D186" s="7" t="s">
        <v>982</v>
      </c>
      <c r="E186" s="31" t="s">
        <v>998</v>
      </c>
      <c r="F186" s="31" t="s">
        <v>333</v>
      </c>
      <c r="G186" s="8" t="s">
        <v>999</v>
      </c>
    </row>
    <row r="187" spans="1:7" x14ac:dyDescent="0.25">
      <c r="A187" s="7" t="s">
        <v>1000</v>
      </c>
      <c r="B187" s="7" t="s">
        <v>1001</v>
      </c>
      <c r="C187" s="32">
        <v>0.60140000000000005</v>
      </c>
      <c r="D187" s="7" t="s">
        <v>321</v>
      </c>
      <c r="E187" s="31" t="s">
        <v>1001</v>
      </c>
      <c r="F187" s="31" t="s">
        <v>1002</v>
      </c>
      <c r="G187" s="8" t="s">
        <v>1003</v>
      </c>
    </row>
    <row r="188" spans="1:7" x14ac:dyDescent="0.25">
      <c r="A188" s="7" t="s">
        <v>1004</v>
      </c>
      <c r="B188" s="7" t="s">
        <v>1005</v>
      </c>
      <c r="C188" s="32">
        <v>0.10546999999999999</v>
      </c>
      <c r="D188" s="7" t="s">
        <v>321</v>
      </c>
      <c r="E188" s="31" t="s">
        <v>1005</v>
      </c>
      <c r="F188" s="31" t="s">
        <v>1006</v>
      </c>
      <c r="G188" s="8" t="s">
        <v>1007</v>
      </c>
    </row>
    <row r="189" spans="1:7" x14ac:dyDescent="0.25">
      <c r="A189" s="18" t="s">
        <v>1008</v>
      </c>
      <c r="B189" s="18" t="s">
        <v>1009</v>
      </c>
      <c r="C189" s="18" t="s">
        <v>1010</v>
      </c>
      <c r="D189" s="18" t="s">
        <v>732</v>
      </c>
      <c r="E189" s="33">
        <v>824014</v>
      </c>
      <c r="F189" s="33" t="s">
        <v>1011</v>
      </c>
      <c r="G189" s="19" t="s">
        <v>1012</v>
      </c>
    </row>
    <row r="190" spans="1:7" x14ac:dyDescent="0.25">
      <c r="A190" s="18" t="s">
        <v>289</v>
      </c>
      <c r="B190" s="18" t="s">
        <v>288</v>
      </c>
      <c r="C190" s="34">
        <v>0.28050000000000003</v>
      </c>
      <c r="D190" s="18" t="s">
        <v>321</v>
      </c>
      <c r="E190" s="33" t="s">
        <v>1013</v>
      </c>
      <c r="F190" s="33" t="s">
        <v>1014</v>
      </c>
      <c r="G190" s="19" t="s">
        <v>1015</v>
      </c>
    </row>
    <row r="191" spans="1:7" x14ac:dyDescent="0.25">
      <c r="A191" s="7" t="s">
        <v>1016</v>
      </c>
      <c r="B191" s="7" t="s">
        <v>1017</v>
      </c>
      <c r="C191" s="32">
        <v>3.0929999999999999E-2</v>
      </c>
      <c r="D191" s="7" t="s">
        <v>321</v>
      </c>
      <c r="E191" s="31" t="s">
        <v>1018</v>
      </c>
      <c r="F191" s="31" t="s">
        <v>825</v>
      </c>
      <c r="G191" s="8" t="s">
        <v>1019</v>
      </c>
    </row>
    <row r="192" spans="1:7" x14ac:dyDescent="0.25">
      <c r="A192" s="18" t="s">
        <v>1020</v>
      </c>
      <c r="B192" s="18" t="s">
        <v>1021</v>
      </c>
      <c r="C192" s="18" t="s">
        <v>1022</v>
      </c>
      <c r="D192" s="18" t="s">
        <v>321</v>
      </c>
      <c r="E192" s="33" t="s">
        <v>1023</v>
      </c>
      <c r="F192" s="33" t="s">
        <v>825</v>
      </c>
      <c r="G192" s="19" t="s">
        <v>1024</v>
      </c>
    </row>
    <row r="193" spans="1:7" x14ac:dyDescent="0.25">
      <c r="A193" s="18" t="s">
        <v>1025</v>
      </c>
      <c r="B193" s="18" t="s">
        <v>1026</v>
      </c>
      <c r="C193" s="18" t="s">
        <v>1027</v>
      </c>
      <c r="D193" s="18" t="s">
        <v>321</v>
      </c>
      <c r="E193" s="33" t="s">
        <v>1028</v>
      </c>
      <c r="F193" s="33" t="s">
        <v>382</v>
      </c>
      <c r="G193" s="19" t="s">
        <v>1029</v>
      </c>
    </row>
    <row r="194" spans="1:7" x14ac:dyDescent="0.25">
      <c r="A194" s="7" t="s">
        <v>1030</v>
      </c>
      <c r="B194" s="7" t="s">
        <v>1031</v>
      </c>
      <c r="C194" s="32">
        <v>0.16769999999999999</v>
      </c>
      <c r="D194" s="7" t="s">
        <v>788</v>
      </c>
      <c r="E194" s="31" t="s">
        <v>1031</v>
      </c>
      <c r="F194" s="31" t="s">
        <v>1032</v>
      </c>
      <c r="G194" s="8" t="s">
        <v>1033</v>
      </c>
    </row>
    <row r="195" spans="1:7" x14ac:dyDescent="0.25">
      <c r="A195" s="7" t="s">
        <v>98</v>
      </c>
      <c r="B195" s="7" t="s">
        <v>97</v>
      </c>
      <c r="C195" s="32">
        <v>2.8160000000000001E-2</v>
      </c>
      <c r="D195" s="7" t="s">
        <v>321</v>
      </c>
      <c r="E195" s="31" t="s">
        <v>1034</v>
      </c>
      <c r="F195" s="31" t="s">
        <v>796</v>
      </c>
      <c r="G195" s="8" t="s">
        <v>1035</v>
      </c>
    </row>
    <row r="196" spans="1:7" x14ac:dyDescent="0.25">
      <c r="A196" s="7" t="s">
        <v>134</v>
      </c>
      <c r="B196" s="7" t="s">
        <v>1036</v>
      </c>
      <c r="C196" s="32">
        <v>8.7499999999999994E-2</v>
      </c>
      <c r="D196" s="7" t="s">
        <v>321</v>
      </c>
      <c r="E196" s="31" t="s">
        <v>1037</v>
      </c>
      <c r="F196" s="31" t="s">
        <v>1038</v>
      </c>
      <c r="G196" s="9" t="s">
        <v>1039</v>
      </c>
    </row>
    <row r="197" spans="1:7" x14ac:dyDescent="0.25">
      <c r="A197" s="7" t="s">
        <v>1040</v>
      </c>
      <c r="B197" s="7" t="s">
        <v>1041</v>
      </c>
      <c r="C197" s="32">
        <v>7.4999999999999997E-2</v>
      </c>
      <c r="D197" s="7" t="s">
        <v>321</v>
      </c>
      <c r="E197" s="31" t="s">
        <v>1042</v>
      </c>
      <c r="F197" s="31" t="s">
        <v>1038</v>
      </c>
      <c r="G197" s="8" t="s">
        <v>1043</v>
      </c>
    </row>
    <row r="198" spans="1:7" x14ac:dyDescent="0.25">
      <c r="A198" s="7" t="s">
        <v>136</v>
      </c>
      <c r="B198" s="7" t="s">
        <v>1044</v>
      </c>
      <c r="C198" s="32">
        <v>7.7499999999999999E-2</v>
      </c>
      <c r="D198" s="7" t="s">
        <v>321</v>
      </c>
      <c r="E198" s="31" t="s">
        <v>1045</v>
      </c>
      <c r="F198" s="31" t="s">
        <v>1038</v>
      </c>
      <c r="G198" s="8" t="s">
        <v>1046</v>
      </c>
    </row>
    <row r="199" spans="1:7" ht="30" x14ac:dyDescent="0.25">
      <c r="A199" s="7" t="s">
        <v>1047</v>
      </c>
      <c r="B199" s="7" t="s">
        <v>1048</v>
      </c>
      <c r="C199" s="32" t="s">
        <v>1049</v>
      </c>
      <c r="D199" s="7" t="s">
        <v>321</v>
      </c>
      <c r="E199" s="31" t="s">
        <v>1050</v>
      </c>
      <c r="F199" s="31" t="s">
        <v>333</v>
      </c>
      <c r="G199" s="8" t="s">
        <v>1051</v>
      </c>
    </row>
    <row r="200" spans="1:7" x14ac:dyDescent="0.25">
      <c r="A200" s="7" t="s">
        <v>256</v>
      </c>
      <c r="B200" s="7" t="s">
        <v>255</v>
      </c>
      <c r="C200" s="32">
        <v>0.15759000000000001</v>
      </c>
      <c r="D200" s="7" t="s">
        <v>321</v>
      </c>
      <c r="E200" s="31" t="s">
        <v>1052</v>
      </c>
      <c r="F200" s="31" t="s">
        <v>1053</v>
      </c>
      <c r="G200" s="8" t="s">
        <v>1054</v>
      </c>
    </row>
    <row r="201" spans="1:7" x14ac:dyDescent="0.25">
      <c r="A201" s="18" t="s">
        <v>1055</v>
      </c>
      <c r="B201" s="18" t="s">
        <v>1056</v>
      </c>
      <c r="C201" s="18" t="s">
        <v>1057</v>
      </c>
      <c r="D201" s="18" t="s">
        <v>321</v>
      </c>
      <c r="E201" s="33" t="s">
        <v>1058</v>
      </c>
      <c r="F201" s="33" t="s">
        <v>1059</v>
      </c>
      <c r="G201" s="19" t="s">
        <v>1060</v>
      </c>
    </row>
    <row r="202" spans="1:7" x14ac:dyDescent="0.25">
      <c r="A202" s="7" t="s">
        <v>1061</v>
      </c>
      <c r="B202" s="7" t="s">
        <v>1062</v>
      </c>
      <c r="C202" s="32">
        <v>0.52309000000000005</v>
      </c>
      <c r="D202" s="7" t="s">
        <v>321</v>
      </c>
      <c r="E202" s="31" t="s">
        <v>1063</v>
      </c>
      <c r="F202" s="31" t="s">
        <v>1064</v>
      </c>
      <c r="G202" s="8" t="s">
        <v>1065</v>
      </c>
    </row>
    <row r="203" spans="1:7" x14ac:dyDescent="0.25">
      <c r="A203" s="7" t="s">
        <v>1066</v>
      </c>
      <c r="B203" s="7" t="s">
        <v>1067</v>
      </c>
      <c r="C203" s="32">
        <v>0.75490999999999997</v>
      </c>
      <c r="D203" s="7" t="s">
        <v>321</v>
      </c>
      <c r="E203" s="31" t="s">
        <v>1068</v>
      </c>
      <c r="F203" s="31" t="s">
        <v>1032</v>
      </c>
      <c r="G203" s="9" t="s">
        <v>1069</v>
      </c>
    </row>
    <row r="204" spans="1:7" x14ac:dyDescent="0.25">
      <c r="A204" s="18" t="s">
        <v>1070</v>
      </c>
      <c r="B204" s="18" t="s">
        <v>1071</v>
      </c>
      <c r="C204" s="18" t="s">
        <v>1072</v>
      </c>
      <c r="D204" s="18" t="s">
        <v>321</v>
      </c>
      <c r="E204" s="33" t="s">
        <v>1073</v>
      </c>
      <c r="F204" s="33" t="s">
        <v>1074</v>
      </c>
      <c r="G204" s="19" t="s">
        <v>1075</v>
      </c>
    </row>
    <row r="205" spans="1:7" x14ac:dyDescent="0.25">
      <c r="A205" s="18" t="s">
        <v>1076</v>
      </c>
      <c r="B205" s="18" t="s">
        <v>1077</v>
      </c>
      <c r="C205" s="18" t="s">
        <v>1078</v>
      </c>
      <c r="D205" s="18" t="s">
        <v>321</v>
      </c>
      <c r="E205" s="33" t="s">
        <v>1079</v>
      </c>
      <c r="F205" s="33" t="s">
        <v>1059</v>
      </c>
      <c r="G205" s="19" t="s">
        <v>1080</v>
      </c>
    </row>
    <row r="206" spans="1:7" x14ac:dyDescent="0.25">
      <c r="A206" s="7" t="s">
        <v>1081</v>
      </c>
      <c r="B206" s="7" t="s">
        <v>1082</v>
      </c>
      <c r="C206" s="32">
        <v>2.9774400000000001</v>
      </c>
      <c r="D206" s="7" t="s">
        <v>321</v>
      </c>
      <c r="E206" s="31" t="s">
        <v>1083</v>
      </c>
      <c r="F206" s="31" t="s">
        <v>1032</v>
      </c>
      <c r="G206" s="8" t="s">
        <v>1084</v>
      </c>
    </row>
    <row r="207" spans="1:7" x14ac:dyDescent="0.25">
      <c r="A207" s="7" t="s">
        <v>122</v>
      </c>
      <c r="B207" s="7" t="s">
        <v>1067</v>
      </c>
      <c r="C207" s="32">
        <v>0.66335999999999995</v>
      </c>
      <c r="D207" s="7" t="s">
        <v>321</v>
      </c>
      <c r="E207" s="31" t="s">
        <v>121</v>
      </c>
      <c r="F207" s="31" t="s">
        <v>1085</v>
      </c>
      <c r="G207" s="8" t="s">
        <v>1086</v>
      </c>
    </row>
    <row r="208" spans="1:7" x14ac:dyDescent="0.25">
      <c r="A208" s="7" t="s">
        <v>1087</v>
      </c>
      <c r="B208" s="7" t="s">
        <v>1088</v>
      </c>
      <c r="C208" s="32">
        <v>2.60067</v>
      </c>
      <c r="D208" s="7" t="s">
        <v>1089</v>
      </c>
      <c r="E208" s="31" t="s">
        <v>1090</v>
      </c>
      <c r="F208" s="31" t="s">
        <v>1085</v>
      </c>
      <c r="G208" s="8" t="s">
        <v>1091</v>
      </c>
    </row>
    <row r="209" spans="1:7" x14ac:dyDescent="0.25">
      <c r="A209" s="7" t="s">
        <v>1092</v>
      </c>
      <c r="B209" s="7" t="s">
        <v>1093</v>
      </c>
      <c r="C209" s="32">
        <v>3.5025200000000001</v>
      </c>
      <c r="D209" s="7" t="s">
        <v>321</v>
      </c>
      <c r="E209" s="31" t="s">
        <v>1094</v>
      </c>
      <c r="F209" s="31" t="s">
        <v>1085</v>
      </c>
      <c r="G209" s="8" t="s">
        <v>1095</v>
      </c>
    </row>
    <row r="210" spans="1:7" ht="45" x14ac:dyDescent="0.25">
      <c r="A210" s="18" t="s">
        <v>1096</v>
      </c>
      <c r="B210" s="18" t="s">
        <v>1097</v>
      </c>
      <c r="C210" s="18">
        <v>5.47</v>
      </c>
      <c r="D210" s="35" t="s">
        <v>321</v>
      </c>
      <c r="E210" s="18" t="s">
        <v>1098</v>
      </c>
      <c r="F210" s="18" t="s">
        <v>1085</v>
      </c>
      <c r="G210" s="36" t="s">
        <v>1099</v>
      </c>
    </row>
    <row r="211" spans="1:7" x14ac:dyDescent="0.25">
      <c r="A211" s="7" t="s">
        <v>1100</v>
      </c>
      <c r="B211" s="7" t="s">
        <v>1101</v>
      </c>
      <c r="C211" s="32">
        <v>4.5331999999999999</v>
      </c>
      <c r="D211" s="7" t="s">
        <v>321</v>
      </c>
      <c r="E211" s="31" t="s">
        <v>1102</v>
      </c>
      <c r="F211" s="31" t="s">
        <v>1085</v>
      </c>
      <c r="G211" s="9" t="s">
        <v>1103</v>
      </c>
    </row>
    <row r="212" spans="1:7" x14ac:dyDescent="0.25">
      <c r="A212" s="7" t="s">
        <v>1104</v>
      </c>
      <c r="B212" s="7" t="s">
        <v>1105</v>
      </c>
      <c r="C212" s="7">
        <v>6.5628500000000001</v>
      </c>
      <c r="D212" s="7" t="s">
        <v>321</v>
      </c>
      <c r="E212" s="31" t="s">
        <v>1106</v>
      </c>
      <c r="F212" s="31" t="s">
        <v>1085</v>
      </c>
      <c r="G212" s="8" t="s">
        <v>1107</v>
      </c>
    </row>
    <row r="213" spans="1:7" x14ac:dyDescent="0.25">
      <c r="A213" s="7" t="s">
        <v>1108</v>
      </c>
      <c r="B213" s="7" t="s">
        <v>1109</v>
      </c>
      <c r="C213" s="32">
        <v>2.5728499999999999</v>
      </c>
      <c r="D213" s="7" t="s">
        <v>1110</v>
      </c>
      <c r="E213" s="31" t="s">
        <v>1111</v>
      </c>
      <c r="F213" s="31" t="s">
        <v>1085</v>
      </c>
      <c r="G213" s="8" t="s">
        <v>1112</v>
      </c>
    </row>
    <row r="214" spans="1:7" x14ac:dyDescent="0.25">
      <c r="A214" s="7" t="s">
        <v>1113</v>
      </c>
      <c r="B214" s="7" t="s">
        <v>1114</v>
      </c>
      <c r="C214" s="32" t="s">
        <v>1049</v>
      </c>
      <c r="D214" s="7" t="s">
        <v>321</v>
      </c>
      <c r="E214" s="31" t="s">
        <v>1115</v>
      </c>
      <c r="F214" s="31" t="s">
        <v>1085</v>
      </c>
      <c r="G214" s="8" t="s">
        <v>1116</v>
      </c>
    </row>
    <row r="215" spans="1:7" x14ac:dyDescent="0.25">
      <c r="A215" s="7" t="s">
        <v>1117</v>
      </c>
      <c r="B215" s="7" t="s">
        <v>1118</v>
      </c>
      <c r="C215" s="32" t="s">
        <v>1049</v>
      </c>
      <c r="D215" s="7" t="s">
        <v>321</v>
      </c>
      <c r="E215" s="31" t="s">
        <v>1119</v>
      </c>
      <c r="F215" s="31" t="s">
        <v>1085</v>
      </c>
      <c r="G215" s="8" t="s">
        <v>1116</v>
      </c>
    </row>
    <row r="216" spans="1:7" x14ac:dyDescent="0.25">
      <c r="A216" s="7" t="s">
        <v>1120</v>
      </c>
      <c r="B216" s="7" t="s">
        <v>1121</v>
      </c>
      <c r="C216" s="32">
        <v>0.42286000000000001</v>
      </c>
      <c r="D216" s="7" t="s">
        <v>321</v>
      </c>
      <c r="E216" s="31" t="s">
        <v>1121</v>
      </c>
      <c r="F216" s="31" t="s">
        <v>1122</v>
      </c>
      <c r="G216" s="8" t="s">
        <v>1123</v>
      </c>
    </row>
    <row r="217" spans="1:7" x14ac:dyDescent="0.25">
      <c r="A217" s="7" t="s">
        <v>1124</v>
      </c>
      <c r="B217" s="7" t="s">
        <v>1125</v>
      </c>
      <c r="C217" s="32" t="s">
        <v>1049</v>
      </c>
      <c r="D217" s="7" t="s">
        <v>321</v>
      </c>
      <c r="E217" s="31" t="s">
        <v>1126</v>
      </c>
      <c r="F217" s="31" t="s">
        <v>1127</v>
      </c>
      <c r="G217" s="8" t="s">
        <v>1128</v>
      </c>
    </row>
    <row r="218" spans="1:7" x14ac:dyDescent="0.25">
      <c r="A218" s="7" t="s">
        <v>1129</v>
      </c>
      <c r="B218" s="7" t="s">
        <v>1130</v>
      </c>
      <c r="C218" s="32" t="s">
        <v>1049</v>
      </c>
      <c r="D218" s="7" t="s">
        <v>321</v>
      </c>
      <c r="E218" s="31" t="s">
        <v>1131</v>
      </c>
      <c r="F218" s="31" t="s">
        <v>1127</v>
      </c>
      <c r="G218" s="8" t="s">
        <v>1128</v>
      </c>
    </row>
    <row r="219" spans="1:7" x14ac:dyDescent="0.25">
      <c r="A219" s="7" t="s">
        <v>1132</v>
      </c>
      <c r="B219" s="7" t="s">
        <v>1133</v>
      </c>
      <c r="C219" s="32">
        <v>0.47316000000000003</v>
      </c>
      <c r="D219" s="7" t="s">
        <v>321</v>
      </c>
      <c r="E219" s="31" t="s">
        <v>1134</v>
      </c>
      <c r="F219" s="31" t="s">
        <v>1085</v>
      </c>
      <c r="G219" s="8" t="s">
        <v>1135</v>
      </c>
    </row>
    <row r="220" spans="1:7" x14ac:dyDescent="0.25">
      <c r="A220" s="7" t="s">
        <v>1136</v>
      </c>
      <c r="B220" s="7" t="s">
        <v>1062</v>
      </c>
      <c r="C220" s="32">
        <v>0.67288999999999999</v>
      </c>
      <c r="D220" s="7" t="s">
        <v>321</v>
      </c>
      <c r="E220" s="31" t="s">
        <v>1137</v>
      </c>
      <c r="F220" s="31" t="s">
        <v>1085</v>
      </c>
      <c r="G220" s="8" t="s">
        <v>1138</v>
      </c>
    </row>
    <row r="221" spans="1:7" ht="30" x14ac:dyDescent="0.25">
      <c r="A221" s="7" t="s">
        <v>1139</v>
      </c>
      <c r="B221" s="7" t="s">
        <v>1140</v>
      </c>
      <c r="C221" s="32">
        <v>8.2000000000000003E-2</v>
      </c>
      <c r="D221" s="7" t="s">
        <v>321</v>
      </c>
      <c r="E221" s="31" t="s">
        <v>1141</v>
      </c>
      <c r="F221" s="31" t="s">
        <v>1142</v>
      </c>
      <c r="G221" s="8" t="s">
        <v>1143</v>
      </c>
    </row>
    <row r="222" spans="1:7" x14ac:dyDescent="0.25">
      <c r="A222" s="7" t="s">
        <v>107</v>
      </c>
      <c r="B222" s="7" t="s">
        <v>106</v>
      </c>
      <c r="C222" s="32">
        <v>0.28305999999999998</v>
      </c>
      <c r="D222" s="7" t="s">
        <v>321</v>
      </c>
      <c r="E222" s="31" t="s">
        <v>1144</v>
      </c>
      <c r="F222" s="31" t="s">
        <v>1145</v>
      </c>
      <c r="G222" s="11" t="s">
        <v>1146</v>
      </c>
    </row>
    <row r="223" spans="1:7" x14ac:dyDescent="0.25">
      <c r="A223" s="7" t="s">
        <v>1147</v>
      </c>
      <c r="B223" s="7" t="s">
        <v>1148</v>
      </c>
      <c r="C223" s="32">
        <v>0.66034000000000004</v>
      </c>
      <c r="D223" s="7" t="s">
        <v>321</v>
      </c>
      <c r="E223" s="31" t="s">
        <v>1148</v>
      </c>
      <c r="F223" s="31" t="s">
        <v>1032</v>
      </c>
      <c r="G223" s="8" t="s">
        <v>1149</v>
      </c>
    </row>
    <row r="224" spans="1:7" x14ac:dyDescent="0.25">
      <c r="A224" s="7" t="s">
        <v>1150</v>
      </c>
      <c r="B224" s="7" t="s">
        <v>1151</v>
      </c>
      <c r="C224" s="32">
        <v>1.1866000000000001</v>
      </c>
      <c r="D224" s="7" t="s">
        <v>1152</v>
      </c>
      <c r="E224" s="31" t="s">
        <v>1153</v>
      </c>
      <c r="F224" s="31" t="s">
        <v>1032</v>
      </c>
      <c r="G224" s="8" t="s">
        <v>1154</v>
      </c>
    </row>
    <row r="225" spans="1:7" x14ac:dyDescent="0.25">
      <c r="A225" s="7" t="s">
        <v>1155</v>
      </c>
      <c r="B225" s="7" t="s">
        <v>1097</v>
      </c>
      <c r="C225" s="32">
        <v>0.20948</v>
      </c>
      <c r="D225" s="7" t="s">
        <v>321</v>
      </c>
      <c r="E225" s="31">
        <v>527930670</v>
      </c>
      <c r="F225" s="31" t="s">
        <v>1156</v>
      </c>
      <c r="G225" s="8" t="s">
        <v>1157</v>
      </c>
    </row>
    <row r="226" spans="1:7" x14ac:dyDescent="0.25">
      <c r="A226" s="18" t="s">
        <v>1158</v>
      </c>
      <c r="B226" s="18" t="s">
        <v>106</v>
      </c>
      <c r="C226" s="34">
        <v>2.2000000000000002</v>
      </c>
      <c r="D226" s="18" t="s">
        <v>732</v>
      </c>
      <c r="E226" s="33">
        <v>7461098</v>
      </c>
      <c r="F226" s="33" t="s">
        <v>1011</v>
      </c>
      <c r="G226" s="19" t="s">
        <v>1159</v>
      </c>
    </row>
    <row r="227" spans="1:7" x14ac:dyDescent="0.25">
      <c r="A227" s="18" t="s">
        <v>1160</v>
      </c>
      <c r="B227" s="18" t="s">
        <v>1161</v>
      </c>
      <c r="C227" s="18" t="s">
        <v>1162</v>
      </c>
      <c r="D227" s="18" t="s">
        <v>982</v>
      </c>
      <c r="E227" s="33" t="s">
        <v>1163</v>
      </c>
      <c r="F227" s="33" t="s">
        <v>1164</v>
      </c>
      <c r="G227" s="19" t="s">
        <v>1165</v>
      </c>
    </row>
    <row r="228" spans="1:7" x14ac:dyDescent="0.25">
      <c r="A228" s="7" t="s">
        <v>1166</v>
      </c>
      <c r="B228" s="7" t="s">
        <v>1167</v>
      </c>
      <c r="C228" s="32">
        <v>1.575</v>
      </c>
      <c r="D228" s="7" t="s">
        <v>321</v>
      </c>
      <c r="E228" s="31" t="s">
        <v>1167</v>
      </c>
      <c r="F228" s="31" t="s">
        <v>1164</v>
      </c>
      <c r="G228" s="8" t="s">
        <v>1168</v>
      </c>
    </row>
    <row r="229" spans="1:7" x14ac:dyDescent="0.25">
      <c r="A229" s="7" t="s">
        <v>1169</v>
      </c>
      <c r="B229" s="7" t="s">
        <v>1170</v>
      </c>
      <c r="C229" s="32">
        <v>0.11536</v>
      </c>
      <c r="D229" s="7" t="s">
        <v>321</v>
      </c>
      <c r="E229" s="31" t="s">
        <v>1170</v>
      </c>
      <c r="F229" s="31" t="s">
        <v>1171</v>
      </c>
      <c r="G229" s="8" t="s">
        <v>1172</v>
      </c>
    </row>
    <row r="230" spans="1:7" x14ac:dyDescent="0.25">
      <c r="A230" s="7" t="s">
        <v>1173</v>
      </c>
      <c r="B230" s="7" t="s">
        <v>288</v>
      </c>
      <c r="C230" s="32">
        <v>0.28050000000000003</v>
      </c>
      <c r="D230" s="7" t="s">
        <v>321</v>
      </c>
      <c r="E230" s="31" t="s">
        <v>1174</v>
      </c>
      <c r="F230" s="31" t="s">
        <v>1164</v>
      </c>
      <c r="G230" s="8" t="s">
        <v>1175</v>
      </c>
    </row>
    <row r="231" spans="1:7" ht="30" x14ac:dyDescent="0.25">
      <c r="A231" s="7" t="s">
        <v>1176</v>
      </c>
      <c r="B231" s="7" t="s">
        <v>1177</v>
      </c>
      <c r="C231" s="32">
        <v>0.25900000000000001</v>
      </c>
      <c r="D231" s="7" t="s">
        <v>321</v>
      </c>
      <c r="E231" s="31" t="s">
        <v>1178</v>
      </c>
      <c r="F231" s="31" t="s">
        <v>1164</v>
      </c>
      <c r="G231" s="8" t="s">
        <v>1179</v>
      </c>
    </row>
    <row r="232" spans="1:7" x14ac:dyDescent="0.25">
      <c r="A232" s="18" t="s">
        <v>1180</v>
      </c>
      <c r="B232" s="18" t="s">
        <v>1181</v>
      </c>
      <c r="C232" s="18" t="s">
        <v>1182</v>
      </c>
      <c r="D232" s="18" t="s">
        <v>321</v>
      </c>
      <c r="E232" s="33" t="s">
        <v>1183</v>
      </c>
      <c r="F232" s="33" t="s">
        <v>1164</v>
      </c>
      <c r="G232" s="19" t="s">
        <v>1184</v>
      </c>
    </row>
    <row r="233" spans="1:7" x14ac:dyDescent="0.25">
      <c r="A233" s="7" t="s">
        <v>1185</v>
      </c>
      <c r="B233" s="7" t="s">
        <v>1186</v>
      </c>
      <c r="C233" s="32">
        <v>3.8731499999999999</v>
      </c>
      <c r="D233" s="7" t="s">
        <v>321</v>
      </c>
      <c r="E233" s="31" t="s">
        <v>1187</v>
      </c>
      <c r="F233" s="31" t="s">
        <v>1188</v>
      </c>
      <c r="G233" s="8" t="s">
        <v>1189</v>
      </c>
    </row>
    <row r="234" spans="1:7" x14ac:dyDescent="0.25">
      <c r="A234" s="7" t="s">
        <v>1190</v>
      </c>
      <c r="B234" s="7" t="s">
        <v>1191</v>
      </c>
      <c r="C234" s="32">
        <v>0.11600000000000001</v>
      </c>
      <c r="D234" s="7" t="s">
        <v>823</v>
      </c>
      <c r="E234" s="31" t="s">
        <v>1192</v>
      </c>
      <c r="F234" s="31" t="s">
        <v>1193</v>
      </c>
      <c r="G234" s="8" t="s">
        <v>1194</v>
      </c>
    </row>
    <row r="235" spans="1:7" x14ac:dyDescent="0.25">
      <c r="A235" s="7" t="s">
        <v>1195</v>
      </c>
      <c r="B235" s="7" t="s">
        <v>1196</v>
      </c>
      <c r="C235" s="32">
        <v>9.0060000000000001E-2</v>
      </c>
      <c r="D235" s="7" t="s">
        <v>321</v>
      </c>
      <c r="E235" s="31" t="s">
        <v>1197</v>
      </c>
      <c r="F235" s="31" t="s">
        <v>1198</v>
      </c>
      <c r="G235" s="8" t="s">
        <v>1199</v>
      </c>
    </row>
    <row r="236" spans="1:7" x14ac:dyDescent="0.25">
      <c r="A236" s="18" t="s">
        <v>1200</v>
      </c>
      <c r="B236" s="18" t="s">
        <v>1201</v>
      </c>
      <c r="C236" s="18" t="s">
        <v>1202</v>
      </c>
      <c r="D236" s="18" t="s">
        <v>321</v>
      </c>
      <c r="E236" s="33" t="s">
        <v>1201</v>
      </c>
      <c r="F236" s="33" t="s">
        <v>1203</v>
      </c>
      <c r="G236" s="19" t="s">
        <v>1204</v>
      </c>
    </row>
    <row r="237" spans="1:7" x14ac:dyDescent="0.25">
      <c r="A237" s="7" t="s">
        <v>1205</v>
      </c>
      <c r="B237" s="7" t="s">
        <v>1206</v>
      </c>
      <c r="C237" s="32">
        <v>9.2700000000000005E-2</v>
      </c>
      <c r="D237" s="7" t="s">
        <v>321</v>
      </c>
      <c r="E237" s="31" t="s">
        <v>1207</v>
      </c>
      <c r="F237" s="31" t="s">
        <v>1193</v>
      </c>
      <c r="G237" s="8" t="s">
        <v>1208</v>
      </c>
    </row>
    <row r="238" spans="1:7" x14ac:dyDescent="0.25">
      <c r="A238" s="7" t="s">
        <v>1209</v>
      </c>
      <c r="B238" s="7" t="s">
        <v>1210</v>
      </c>
      <c r="C238" s="32">
        <v>0.74850000000000005</v>
      </c>
      <c r="D238" s="7" t="s">
        <v>321</v>
      </c>
      <c r="E238" s="31" t="s">
        <v>1211</v>
      </c>
      <c r="F238" s="31" t="s">
        <v>1171</v>
      </c>
      <c r="G238" s="9" t="s">
        <v>1212</v>
      </c>
    </row>
    <row r="239" spans="1:7" x14ac:dyDescent="0.25">
      <c r="A239" s="7" t="s">
        <v>84</v>
      </c>
      <c r="B239" s="7" t="s">
        <v>1213</v>
      </c>
      <c r="C239" s="32">
        <v>0.245</v>
      </c>
      <c r="D239" s="7" t="s">
        <v>321</v>
      </c>
      <c r="E239" s="31" t="s">
        <v>1214</v>
      </c>
      <c r="F239" s="31" t="s">
        <v>1193</v>
      </c>
      <c r="G239" s="8" t="s">
        <v>1215</v>
      </c>
    </row>
    <row r="240" spans="1:7" x14ac:dyDescent="0.25">
      <c r="A240" s="7" t="s">
        <v>1216</v>
      </c>
      <c r="B240" s="7" t="s">
        <v>1217</v>
      </c>
      <c r="C240" s="32">
        <v>0.10299999999999999</v>
      </c>
      <c r="D240" s="7" t="s">
        <v>321</v>
      </c>
      <c r="E240" s="31" t="s">
        <v>1217</v>
      </c>
      <c r="F240" s="31" t="s">
        <v>1218</v>
      </c>
      <c r="G240" s="8" t="s">
        <v>1219</v>
      </c>
    </row>
    <row r="241" spans="1:7" x14ac:dyDescent="0.25">
      <c r="A241" s="7" t="s">
        <v>1220</v>
      </c>
      <c r="B241" s="7" t="s">
        <v>1221</v>
      </c>
      <c r="C241" s="32">
        <v>0.111</v>
      </c>
      <c r="D241" s="7" t="s">
        <v>321</v>
      </c>
      <c r="E241" s="31" t="s">
        <v>1222</v>
      </c>
      <c r="F241" s="31" t="s">
        <v>1193</v>
      </c>
      <c r="G241" s="9" t="s">
        <v>1223</v>
      </c>
    </row>
    <row r="242" spans="1:7" x14ac:dyDescent="0.25">
      <c r="A242" s="7" t="s">
        <v>90</v>
      </c>
      <c r="B242" s="7" t="s">
        <v>89</v>
      </c>
      <c r="C242" s="32">
        <v>2.4719999999999999E-2</v>
      </c>
      <c r="D242" s="7" t="s">
        <v>321</v>
      </c>
      <c r="E242" s="31" t="s">
        <v>1224</v>
      </c>
      <c r="F242" s="31" t="s">
        <v>1193</v>
      </c>
      <c r="G242" s="8" t="s">
        <v>1225</v>
      </c>
    </row>
    <row r="243" spans="1:7" x14ac:dyDescent="0.25">
      <c r="A243" s="7" t="s">
        <v>1226</v>
      </c>
      <c r="B243" s="7" t="s">
        <v>1227</v>
      </c>
      <c r="C243" s="32">
        <v>7.7499999999999999E-2</v>
      </c>
      <c r="D243" s="7" t="s">
        <v>823</v>
      </c>
      <c r="E243" s="31" t="s">
        <v>1228</v>
      </c>
      <c r="F243" s="31" t="s">
        <v>333</v>
      </c>
      <c r="G243" s="8" t="s">
        <v>1229</v>
      </c>
    </row>
    <row r="244" spans="1:7" x14ac:dyDescent="0.25">
      <c r="A244" s="7" t="s">
        <v>1230</v>
      </c>
      <c r="B244" s="7" t="s">
        <v>1231</v>
      </c>
      <c r="C244" s="32">
        <v>5.8909999999999997E-2</v>
      </c>
      <c r="D244" s="7" t="s">
        <v>321</v>
      </c>
      <c r="E244" s="31" t="s">
        <v>1231</v>
      </c>
      <c r="F244" s="31" t="s">
        <v>1232</v>
      </c>
      <c r="G244" s="8" t="s">
        <v>1233</v>
      </c>
    </row>
    <row r="245" spans="1:7" x14ac:dyDescent="0.25">
      <c r="A245" s="7" t="s">
        <v>1234</v>
      </c>
      <c r="B245" s="7" t="s">
        <v>1235</v>
      </c>
      <c r="C245" s="32">
        <v>0.11948</v>
      </c>
      <c r="D245" s="7" t="s">
        <v>321</v>
      </c>
      <c r="E245" s="31" t="s">
        <v>1236</v>
      </c>
      <c r="F245" s="31" t="s">
        <v>1198</v>
      </c>
      <c r="G245" s="8" t="s">
        <v>1237</v>
      </c>
    </row>
    <row r="246" spans="1:7" x14ac:dyDescent="0.25">
      <c r="A246" s="7" t="s">
        <v>1238</v>
      </c>
      <c r="B246" s="7" t="s">
        <v>1239</v>
      </c>
      <c r="C246" s="32">
        <v>0.1295</v>
      </c>
      <c r="D246" s="7" t="s">
        <v>321</v>
      </c>
      <c r="E246" s="31" t="s">
        <v>1240</v>
      </c>
      <c r="F246" s="31" t="s">
        <v>1193</v>
      </c>
      <c r="G246" s="8" t="s">
        <v>1241</v>
      </c>
    </row>
    <row r="247" spans="1:7" x14ac:dyDescent="0.25">
      <c r="A247" s="7" t="s">
        <v>1242</v>
      </c>
      <c r="B247" s="7" t="s">
        <v>1243</v>
      </c>
      <c r="C247" s="32">
        <v>0.10557</v>
      </c>
      <c r="D247" s="7" t="s">
        <v>788</v>
      </c>
      <c r="E247" s="31" t="s">
        <v>1243</v>
      </c>
      <c r="F247" s="31" t="s">
        <v>1002</v>
      </c>
      <c r="G247" s="9" t="s">
        <v>1244</v>
      </c>
    </row>
    <row r="248" spans="1:7" ht="30" x14ac:dyDescent="0.25">
      <c r="A248" s="7" t="s">
        <v>1245</v>
      </c>
      <c r="B248" s="7" t="s">
        <v>1246</v>
      </c>
      <c r="C248" s="32">
        <v>1.2689600000000001</v>
      </c>
      <c r="D248" s="7" t="s">
        <v>778</v>
      </c>
      <c r="E248" s="31" t="s">
        <v>1246</v>
      </c>
      <c r="F248" s="31" t="s">
        <v>1164</v>
      </c>
      <c r="G248" s="8" t="s">
        <v>1247</v>
      </c>
    </row>
    <row r="249" spans="1:7" ht="30" x14ac:dyDescent="0.25">
      <c r="A249" s="7" t="s">
        <v>1248</v>
      </c>
      <c r="B249" s="7" t="s">
        <v>1249</v>
      </c>
      <c r="C249" s="32">
        <v>1.2689600000000001</v>
      </c>
      <c r="D249" s="7" t="s">
        <v>778</v>
      </c>
      <c r="E249" s="31" t="s">
        <v>1250</v>
      </c>
      <c r="F249" s="31" t="s">
        <v>1164</v>
      </c>
      <c r="G249" s="8" t="s">
        <v>1251</v>
      </c>
    </row>
    <row r="250" spans="1:7" x14ac:dyDescent="0.25">
      <c r="A250" s="7" t="s">
        <v>1252</v>
      </c>
      <c r="B250" s="7" t="s">
        <v>1253</v>
      </c>
      <c r="C250" s="32">
        <v>0.37125000000000002</v>
      </c>
      <c r="D250" s="7" t="s">
        <v>321</v>
      </c>
      <c r="E250" s="31" t="s">
        <v>1254</v>
      </c>
      <c r="F250" s="31" t="s">
        <v>1164</v>
      </c>
      <c r="G250" s="8" t="s">
        <v>1255</v>
      </c>
    </row>
    <row r="251" spans="1:7" x14ac:dyDescent="0.25">
      <c r="A251" s="7" t="s">
        <v>1256</v>
      </c>
      <c r="B251" s="7" t="s">
        <v>1257</v>
      </c>
      <c r="C251" s="32">
        <v>1.887</v>
      </c>
      <c r="D251" s="7" t="s">
        <v>778</v>
      </c>
      <c r="E251" s="31" t="s">
        <v>1258</v>
      </c>
      <c r="F251" s="31" t="s">
        <v>1259</v>
      </c>
      <c r="G251" s="9" t="s">
        <v>1260</v>
      </c>
    </row>
    <row r="252" spans="1:7" ht="30" x14ac:dyDescent="0.25">
      <c r="A252" s="7" t="s">
        <v>1261</v>
      </c>
      <c r="B252" s="7" t="s">
        <v>297</v>
      </c>
      <c r="C252" s="32">
        <v>0.78749999999999998</v>
      </c>
      <c r="D252" s="7" t="s">
        <v>321</v>
      </c>
      <c r="E252" s="31" t="s">
        <v>1262</v>
      </c>
      <c r="F252" s="31" t="s">
        <v>1164</v>
      </c>
      <c r="G252" s="8" t="s">
        <v>1263</v>
      </c>
    </row>
    <row r="253" spans="1:7" x14ac:dyDescent="0.25">
      <c r="A253" s="18" t="s">
        <v>1264</v>
      </c>
      <c r="B253" s="18" t="s">
        <v>1265</v>
      </c>
      <c r="C253" s="18" t="s">
        <v>1266</v>
      </c>
      <c r="D253" s="18" t="s">
        <v>321</v>
      </c>
      <c r="E253" s="33" t="s">
        <v>270</v>
      </c>
      <c r="F253" s="33" t="s">
        <v>1267</v>
      </c>
      <c r="G253" s="19" t="s">
        <v>1268</v>
      </c>
    </row>
    <row r="254" spans="1:7" x14ac:dyDescent="0.25">
      <c r="A254" s="18" t="s">
        <v>1269</v>
      </c>
      <c r="B254" s="18" t="s">
        <v>1270</v>
      </c>
      <c r="C254" s="18" t="s">
        <v>1271</v>
      </c>
      <c r="D254" s="18" t="s">
        <v>321</v>
      </c>
      <c r="E254" s="33" t="s">
        <v>1272</v>
      </c>
      <c r="F254" s="33" t="s">
        <v>1164</v>
      </c>
      <c r="G254" s="19" t="s">
        <v>1273</v>
      </c>
    </row>
    <row r="255" spans="1:7" ht="30" x14ac:dyDescent="0.25">
      <c r="A255" s="7" t="s">
        <v>1274</v>
      </c>
      <c r="B255" s="7" t="s">
        <v>1275</v>
      </c>
      <c r="C255" s="32">
        <v>8.7220000000000006E-2</v>
      </c>
      <c r="D255" s="7" t="s">
        <v>321</v>
      </c>
      <c r="E255" s="31" t="s">
        <v>1276</v>
      </c>
      <c r="F255" s="31" t="s">
        <v>1277</v>
      </c>
      <c r="G255" s="9" t="s">
        <v>1278</v>
      </c>
    </row>
    <row r="256" spans="1:7" x14ac:dyDescent="0.25">
      <c r="A256" s="7" t="s">
        <v>1279</v>
      </c>
      <c r="B256" s="7" t="s">
        <v>1280</v>
      </c>
      <c r="C256" s="32">
        <v>3.3919000000000001</v>
      </c>
      <c r="D256" s="7" t="s">
        <v>982</v>
      </c>
      <c r="E256" s="31" t="s">
        <v>1280</v>
      </c>
      <c r="F256" s="31" t="s">
        <v>1281</v>
      </c>
      <c r="G256" s="8" t="s">
        <v>1282</v>
      </c>
    </row>
    <row r="257" spans="1:7" ht="30" x14ac:dyDescent="0.25">
      <c r="A257" s="7" t="s">
        <v>1283</v>
      </c>
      <c r="B257" s="7" t="s">
        <v>1284</v>
      </c>
      <c r="C257" s="32">
        <v>1.2076800000000001</v>
      </c>
      <c r="D257" s="7" t="s">
        <v>732</v>
      </c>
      <c r="E257" s="31" t="s">
        <v>1285</v>
      </c>
      <c r="F257" s="31" t="s">
        <v>1286</v>
      </c>
      <c r="G257" s="9" t="s">
        <v>1287</v>
      </c>
    </row>
    <row r="258" spans="1:7" x14ac:dyDescent="0.25">
      <c r="A258" s="7" t="s">
        <v>1288</v>
      </c>
      <c r="B258" s="7" t="s">
        <v>1289</v>
      </c>
      <c r="C258" s="32">
        <v>3.97</v>
      </c>
      <c r="D258" s="7" t="s">
        <v>982</v>
      </c>
      <c r="E258" s="31" t="s">
        <v>1290</v>
      </c>
      <c r="F258" s="31" t="s">
        <v>1291</v>
      </c>
      <c r="G258" s="8" t="s">
        <v>1292</v>
      </c>
    </row>
    <row r="259" spans="1:7" x14ac:dyDescent="0.25">
      <c r="A259" s="7" t="s">
        <v>1293</v>
      </c>
      <c r="B259" s="7" t="s">
        <v>1294</v>
      </c>
      <c r="C259" s="32">
        <v>0.161</v>
      </c>
      <c r="D259" s="7" t="s">
        <v>321</v>
      </c>
      <c r="E259" s="31" t="s">
        <v>1295</v>
      </c>
      <c r="F259" s="31" t="s">
        <v>1232</v>
      </c>
      <c r="G259" s="8" t="s">
        <v>1296</v>
      </c>
    </row>
    <row r="260" spans="1:7" ht="30" x14ac:dyDescent="0.25">
      <c r="A260" s="7" t="s">
        <v>1297</v>
      </c>
      <c r="B260" s="7" t="s">
        <v>1298</v>
      </c>
      <c r="C260" s="32">
        <v>2.5777999999999999</v>
      </c>
      <c r="D260" s="7" t="s">
        <v>982</v>
      </c>
      <c r="E260" s="31" t="s">
        <v>1299</v>
      </c>
      <c r="F260" s="31" t="s">
        <v>1300</v>
      </c>
      <c r="G260" s="8" t="s">
        <v>1301</v>
      </c>
    </row>
    <row r="261" spans="1:7" ht="30" x14ac:dyDescent="0.25">
      <c r="A261" s="7" t="s">
        <v>1302</v>
      </c>
      <c r="B261" s="7" t="s">
        <v>1303</v>
      </c>
      <c r="C261" s="32">
        <v>2.2477</v>
      </c>
      <c r="D261" s="7" t="s">
        <v>321</v>
      </c>
      <c r="E261" s="31" t="s">
        <v>1304</v>
      </c>
      <c r="F261" s="31" t="s">
        <v>1188</v>
      </c>
      <c r="G261" s="8" t="s">
        <v>1305</v>
      </c>
    </row>
    <row r="262" spans="1:7" x14ac:dyDescent="0.25">
      <c r="A262" s="7" t="s">
        <v>1306</v>
      </c>
      <c r="B262" s="7" t="s">
        <v>1307</v>
      </c>
      <c r="C262" s="32">
        <v>0.11948</v>
      </c>
      <c r="D262" s="7" t="s">
        <v>321</v>
      </c>
      <c r="E262" s="31" t="s">
        <v>1307</v>
      </c>
      <c r="F262" s="31" t="s">
        <v>1164</v>
      </c>
      <c r="G262" s="8" t="s">
        <v>1308</v>
      </c>
    </row>
    <row r="263" spans="1:7" x14ac:dyDescent="0.25">
      <c r="A263" s="7" t="s">
        <v>1309</v>
      </c>
      <c r="B263" s="7" t="s">
        <v>1310</v>
      </c>
      <c r="C263" s="32">
        <v>0.11948</v>
      </c>
      <c r="D263" s="7" t="s">
        <v>321</v>
      </c>
      <c r="E263" s="31" t="s">
        <v>1310</v>
      </c>
      <c r="F263" s="31" t="s">
        <v>1164</v>
      </c>
      <c r="G263" s="8" t="s">
        <v>1311</v>
      </c>
    </row>
    <row r="264" spans="1:7" x14ac:dyDescent="0.25">
      <c r="A264" s="7" t="s">
        <v>1312</v>
      </c>
      <c r="B264" s="7" t="s">
        <v>1313</v>
      </c>
      <c r="C264" s="32">
        <v>0.11948</v>
      </c>
      <c r="D264" s="7" t="s">
        <v>321</v>
      </c>
      <c r="E264" s="31" t="s">
        <v>1314</v>
      </c>
      <c r="F264" s="31" t="s">
        <v>1164</v>
      </c>
      <c r="G264" s="9" t="s">
        <v>1315</v>
      </c>
    </row>
    <row r="265" spans="1:7" ht="30" x14ac:dyDescent="0.25">
      <c r="A265" s="7" t="s">
        <v>1316</v>
      </c>
      <c r="B265" s="31" t="s">
        <v>1317</v>
      </c>
      <c r="C265" s="32">
        <v>0.17324999999999999</v>
      </c>
      <c r="D265" s="7" t="s">
        <v>321</v>
      </c>
      <c r="E265" s="31" t="s">
        <v>1317</v>
      </c>
      <c r="F265" s="31" t="s">
        <v>1164</v>
      </c>
      <c r="G265" s="9" t="s">
        <v>1318</v>
      </c>
    </row>
    <row r="266" spans="1:7" x14ac:dyDescent="0.25">
      <c r="A266" s="18" t="s">
        <v>1319</v>
      </c>
      <c r="B266" s="18" t="s">
        <v>1320</v>
      </c>
      <c r="C266" s="18" t="s">
        <v>1321</v>
      </c>
      <c r="D266" s="18" t="s">
        <v>321</v>
      </c>
      <c r="E266" s="33" t="s">
        <v>1322</v>
      </c>
      <c r="F266" s="33" t="s">
        <v>1006</v>
      </c>
      <c r="G266" s="19" t="s">
        <v>1323</v>
      </c>
    </row>
    <row r="267" spans="1:7" x14ac:dyDescent="0.25">
      <c r="A267" s="7" t="s">
        <v>1324</v>
      </c>
      <c r="B267" s="7" t="s">
        <v>1325</v>
      </c>
      <c r="C267" s="32">
        <v>0.46307999999999999</v>
      </c>
      <c r="D267" s="7" t="s">
        <v>794</v>
      </c>
      <c r="E267" s="31" t="s">
        <v>1326</v>
      </c>
      <c r="F267" s="31" t="s">
        <v>1327</v>
      </c>
      <c r="G267" s="8" t="s">
        <v>1328</v>
      </c>
    </row>
    <row r="268" spans="1:7" ht="30" x14ac:dyDescent="0.25">
      <c r="A268" s="7" t="s">
        <v>1329</v>
      </c>
      <c r="B268" s="7" t="s">
        <v>1330</v>
      </c>
      <c r="C268" s="32">
        <v>1.4688000000000001</v>
      </c>
      <c r="D268" s="7" t="s">
        <v>732</v>
      </c>
      <c r="E268" s="31" t="s">
        <v>1331</v>
      </c>
      <c r="F268" s="31" t="s">
        <v>1286</v>
      </c>
      <c r="G268" s="8" t="s">
        <v>1332</v>
      </c>
    </row>
    <row r="269" spans="1:7" x14ac:dyDescent="0.25">
      <c r="A269" s="7" t="s">
        <v>1333</v>
      </c>
      <c r="B269" s="7" t="s">
        <v>1334</v>
      </c>
      <c r="C269" s="32">
        <v>1.21658</v>
      </c>
      <c r="D269" s="7" t="s">
        <v>321</v>
      </c>
      <c r="E269" s="31" t="s">
        <v>1335</v>
      </c>
      <c r="F269" s="31" t="s">
        <v>1336</v>
      </c>
      <c r="G269" s="8" t="s">
        <v>1337</v>
      </c>
    </row>
    <row r="270" spans="1:7" ht="30" x14ac:dyDescent="0.25">
      <c r="A270" s="7" t="s">
        <v>1338</v>
      </c>
      <c r="B270" s="7" t="s">
        <v>1339</v>
      </c>
      <c r="C270" s="32">
        <v>0.3584</v>
      </c>
      <c r="D270" s="7" t="s">
        <v>963</v>
      </c>
      <c r="E270" s="31" t="s">
        <v>1339</v>
      </c>
      <c r="F270" s="31" t="s">
        <v>1006</v>
      </c>
      <c r="G270" s="8" t="s">
        <v>1340</v>
      </c>
    </row>
    <row r="271" spans="1:7" x14ac:dyDescent="0.25">
      <c r="A271" s="18" t="s">
        <v>1341</v>
      </c>
      <c r="B271" s="18" t="s">
        <v>1342</v>
      </c>
      <c r="C271" s="18" t="s">
        <v>1343</v>
      </c>
      <c r="D271" s="18" t="s">
        <v>321</v>
      </c>
      <c r="E271" s="33" t="s">
        <v>1344</v>
      </c>
      <c r="F271" s="33" t="s">
        <v>1006</v>
      </c>
      <c r="G271" s="19" t="s">
        <v>1345</v>
      </c>
    </row>
    <row r="272" spans="1:7" x14ac:dyDescent="0.25">
      <c r="A272" s="7" t="s">
        <v>1346</v>
      </c>
      <c r="B272" s="7" t="s">
        <v>1347</v>
      </c>
      <c r="C272" s="32">
        <v>0.74556999999999995</v>
      </c>
      <c r="D272" s="7" t="s">
        <v>321</v>
      </c>
      <c r="E272" s="31" t="s">
        <v>1348</v>
      </c>
      <c r="F272" s="31" t="s">
        <v>1349</v>
      </c>
      <c r="G272" s="9" t="s">
        <v>1350</v>
      </c>
    </row>
    <row r="273" spans="1:7" x14ac:dyDescent="0.25">
      <c r="A273" s="7" t="s">
        <v>1351</v>
      </c>
      <c r="B273" s="7" t="s">
        <v>1352</v>
      </c>
      <c r="C273" s="32">
        <v>2.2265999999999999</v>
      </c>
      <c r="D273" s="7" t="s">
        <v>778</v>
      </c>
      <c r="E273" s="31" t="s">
        <v>1352</v>
      </c>
      <c r="F273" s="31" t="s">
        <v>1349</v>
      </c>
      <c r="G273" s="9" t="s">
        <v>1353</v>
      </c>
    </row>
    <row r="274" spans="1:7" x14ac:dyDescent="0.25">
      <c r="A274" s="7" t="s">
        <v>1354</v>
      </c>
      <c r="B274" s="7" t="s">
        <v>1355</v>
      </c>
      <c r="C274" s="32">
        <v>3.2812600000000001</v>
      </c>
      <c r="D274" s="7" t="s">
        <v>732</v>
      </c>
      <c r="E274" s="31" t="s">
        <v>1355</v>
      </c>
      <c r="F274" s="31" t="s">
        <v>1327</v>
      </c>
      <c r="G274" s="8" t="s">
        <v>1356</v>
      </c>
    </row>
    <row r="275" spans="1:7" x14ac:dyDescent="0.25">
      <c r="A275" s="7" t="s">
        <v>1357</v>
      </c>
      <c r="B275" s="7" t="s">
        <v>1358</v>
      </c>
      <c r="C275" s="32">
        <v>1.68465</v>
      </c>
      <c r="D275" s="7" t="s">
        <v>321</v>
      </c>
      <c r="E275" s="31" t="s">
        <v>1358</v>
      </c>
      <c r="F275" s="31" t="s">
        <v>1336</v>
      </c>
      <c r="G275" s="8" t="s">
        <v>1359</v>
      </c>
    </row>
    <row r="276" spans="1:7" x14ac:dyDescent="0.25">
      <c r="A276" s="7" t="s">
        <v>1360</v>
      </c>
      <c r="B276" s="7" t="s">
        <v>1361</v>
      </c>
      <c r="C276" s="32">
        <v>0.36008000000000001</v>
      </c>
      <c r="D276" s="7" t="s">
        <v>732</v>
      </c>
      <c r="E276" s="31" t="s">
        <v>1362</v>
      </c>
      <c r="F276" s="31" t="s">
        <v>1232</v>
      </c>
      <c r="G276" s="8" t="s">
        <v>1363</v>
      </c>
    </row>
    <row r="277" spans="1:7" x14ac:dyDescent="0.25">
      <c r="A277" s="7" t="s">
        <v>1364</v>
      </c>
      <c r="B277" s="7" t="s">
        <v>1365</v>
      </c>
      <c r="C277" s="32">
        <v>1.28</v>
      </c>
      <c r="D277" s="7" t="s">
        <v>1366</v>
      </c>
      <c r="E277" s="31" t="s">
        <v>1367</v>
      </c>
      <c r="F277" s="31" t="s">
        <v>1164</v>
      </c>
      <c r="G277" s="9" t="s">
        <v>1368</v>
      </c>
    </row>
    <row r="278" spans="1:7" ht="30" x14ac:dyDescent="0.25">
      <c r="A278" s="7" t="s">
        <v>1369</v>
      </c>
      <c r="B278" s="7" t="s">
        <v>1370</v>
      </c>
      <c r="C278" s="32">
        <v>2.1768399999999999</v>
      </c>
      <c r="D278" s="7" t="s">
        <v>732</v>
      </c>
      <c r="E278" s="31" t="s">
        <v>1371</v>
      </c>
      <c r="F278" s="31" t="s">
        <v>1188</v>
      </c>
      <c r="G278" s="9" t="s">
        <v>1372</v>
      </c>
    </row>
    <row r="279" spans="1:7" ht="30" x14ac:dyDescent="0.25">
      <c r="A279" s="7" t="s">
        <v>1373</v>
      </c>
      <c r="B279" s="7" t="s">
        <v>1374</v>
      </c>
      <c r="C279" s="32">
        <v>0.30854999999999999</v>
      </c>
      <c r="D279" s="7" t="s">
        <v>321</v>
      </c>
      <c r="E279" s="31" t="s">
        <v>1375</v>
      </c>
      <c r="F279" s="31" t="s">
        <v>1164</v>
      </c>
      <c r="G279" s="9" t="s">
        <v>1376</v>
      </c>
    </row>
    <row r="280" spans="1:7" x14ac:dyDescent="0.25">
      <c r="A280" s="7" t="s">
        <v>1377</v>
      </c>
      <c r="B280" s="7" t="s">
        <v>1378</v>
      </c>
      <c r="C280" s="32">
        <v>0.12154</v>
      </c>
      <c r="D280" s="7" t="s">
        <v>321</v>
      </c>
      <c r="E280" s="31" t="s">
        <v>1379</v>
      </c>
      <c r="F280" s="31" t="s">
        <v>1164</v>
      </c>
      <c r="G280" s="8" t="s">
        <v>1380</v>
      </c>
    </row>
    <row r="281" spans="1:7" x14ac:dyDescent="0.25">
      <c r="A281" s="7" t="s">
        <v>1381</v>
      </c>
      <c r="B281" s="7" t="s">
        <v>1382</v>
      </c>
      <c r="C281" s="32">
        <v>1.125</v>
      </c>
      <c r="D281" s="7" t="s">
        <v>321</v>
      </c>
      <c r="E281" s="31" t="s">
        <v>1383</v>
      </c>
      <c r="F281" s="31" t="s">
        <v>1164</v>
      </c>
      <c r="G281" s="8" t="s">
        <v>1384</v>
      </c>
    </row>
    <row r="282" spans="1:7" x14ac:dyDescent="0.25">
      <c r="A282" s="7" t="s">
        <v>1385</v>
      </c>
      <c r="B282" s="7" t="s">
        <v>1386</v>
      </c>
      <c r="C282" s="32">
        <v>0.28050000000000003</v>
      </c>
      <c r="D282" s="7" t="s">
        <v>321</v>
      </c>
      <c r="E282" s="31" t="s">
        <v>1387</v>
      </c>
      <c r="F282" s="31" t="s">
        <v>1164</v>
      </c>
      <c r="G282" s="8" t="s">
        <v>1388</v>
      </c>
    </row>
    <row r="283" spans="1:7" x14ac:dyDescent="0.25">
      <c r="A283" s="18" t="s">
        <v>1389</v>
      </c>
      <c r="B283" s="18" t="s">
        <v>1390</v>
      </c>
      <c r="C283" s="18" t="s">
        <v>1391</v>
      </c>
      <c r="D283" s="18" t="s">
        <v>321</v>
      </c>
      <c r="E283" s="33" t="s">
        <v>1392</v>
      </c>
      <c r="F283" s="33" t="s">
        <v>1164</v>
      </c>
      <c r="G283" s="19" t="s">
        <v>1393</v>
      </c>
    </row>
    <row r="284" spans="1:7" x14ac:dyDescent="0.25">
      <c r="A284" s="18" t="s">
        <v>1394</v>
      </c>
      <c r="B284" s="18" t="s">
        <v>1395</v>
      </c>
      <c r="C284" s="18" t="s">
        <v>1396</v>
      </c>
      <c r="D284" s="18" t="s">
        <v>321</v>
      </c>
      <c r="E284" s="33" t="s">
        <v>1397</v>
      </c>
      <c r="F284" s="33" t="s">
        <v>1164</v>
      </c>
      <c r="G284" s="19" t="s">
        <v>1398</v>
      </c>
    </row>
    <row r="285" spans="1:7" x14ac:dyDescent="0.25">
      <c r="A285" s="7" t="s">
        <v>1399</v>
      </c>
      <c r="B285" s="7" t="s">
        <v>1400</v>
      </c>
      <c r="C285" s="32">
        <v>0.19670000000000001</v>
      </c>
      <c r="D285" s="7" t="s">
        <v>321</v>
      </c>
      <c r="E285" s="31" t="s">
        <v>1400</v>
      </c>
      <c r="F285" s="31" t="s">
        <v>1006</v>
      </c>
      <c r="G285" s="8" t="s">
        <v>1401</v>
      </c>
    </row>
    <row r="286" spans="1:7" ht="30" x14ac:dyDescent="0.25">
      <c r="A286" s="7" t="s">
        <v>1402</v>
      </c>
      <c r="B286" s="7" t="s">
        <v>1403</v>
      </c>
      <c r="C286" s="32">
        <v>0.46761999999999998</v>
      </c>
      <c r="D286" s="7" t="s">
        <v>732</v>
      </c>
      <c r="E286" s="31" t="s">
        <v>1403</v>
      </c>
      <c r="F286" s="31" t="s">
        <v>1164</v>
      </c>
      <c r="G286" s="8" t="s">
        <v>1404</v>
      </c>
    </row>
    <row r="287" spans="1:7" x14ac:dyDescent="0.25">
      <c r="A287" s="7" t="s">
        <v>1405</v>
      </c>
      <c r="B287" s="7" t="s">
        <v>1406</v>
      </c>
      <c r="C287" s="32">
        <v>0.28050000000000003</v>
      </c>
      <c r="D287" s="7" t="s">
        <v>321</v>
      </c>
      <c r="E287" s="31" t="s">
        <v>1407</v>
      </c>
      <c r="F287" s="31" t="s">
        <v>1164</v>
      </c>
      <c r="G287" s="8" t="s">
        <v>1408</v>
      </c>
    </row>
    <row r="288" spans="1:7" x14ac:dyDescent="0.25">
      <c r="A288" s="18" t="s">
        <v>1409</v>
      </c>
      <c r="B288" s="18" t="s">
        <v>1410</v>
      </c>
      <c r="C288" s="18" t="s">
        <v>1411</v>
      </c>
      <c r="D288" s="18" t="s">
        <v>321</v>
      </c>
      <c r="E288" s="33" t="s">
        <v>1412</v>
      </c>
      <c r="F288" s="33" t="s">
        <v>1164</v>
      </c>
      <c r="G288" s="19" t="s">
        <v>1413</v>
      </c>
    </row>
    <row r="289" spans="1:7" x14ac:dyDescent="0.25">
      <c r="A289" s="7" t="s">
        <v>1414</v>
      </c>
      <c r="B289" s="7" t="s">
        <v>1415</v>
      </c>
      <c r="C289" s="32">
        <v>1.1404799999999999</v>
      </c>
      <c r="D289" s="7" t="s">
        <v>321</v>
      </c>
      <c r="E289" s="31" t="s">
        <v>1416</v>
      </c>
      <c r="F289" s="31" t="s">
        <v>1417</v>
      </c>
      <c r="G289" s="8" t="s">
        <v>1418</v>
      </c>
    </row>
    <row r="290" spans="1:7" x14ac:dyDescent="0.25">
      <c r="A290" s="7" t="s">
        <v>1419</v>
      </c>
      <c r="B290" s="7" t="s">
        <v>1420</v>
      </c>
      <c r="C290" s="32">
        <v>1.25424</v>
      </c>
      <c r="D290" s="7" t="s">
        <v>321</v>
      </c>
      <c r="E290" s="31" t="s">
        <v>1421</v>
      </c>
      <c r="F290" s="31" t="s">
        <v>1417</v>
      </c>
      <c r="G290" s="8" t="s">
        <v>1422</v>
      </c>
    </row>
    <row r="291" spans="1:7" x14ac:dyDescent="0.25">
      <c r="A291" s="7" t="s">
        <v>307</v>
      </c>
      <c r="B291" s="7" t="s">
        <v>306</v>
      </c>
      <c r="C291" s="32">
        <v>0.51661999999999997</v>
      </c>
      <c r="D291" s="7" t="s">
        <v>321</v>
      </c>
      <c r="E291" s="31" t="s">
        <v>1423</v>
      </c>
      <c r="F291" s="31" t="s">
        <v>1424</v>
      </c>
      <c r="G291" s="8" t="s">
        <v>1425</v>
      </c>
    </row>
    <row r="292" spans="1:7" x14ac:dyDescent="0.25">
      <c r="A292" s="7" t="s">
        <v>286</v>
      </c>
      <c r="B292" s="7" t="s">
        <v>1426</v>
      </c>
      <c r="C292" s="32">
        <v>0.875</v>
      </c>
      <c r="D292" s="7" t="s">
        <v>788</v>
      </c>
      <c r="E292" s="31" t="s">
        <v>1427</v>
      </c>
      <c r="F292" s="31" t="s">
        <v>1164</v>
      </c>
      <c r="G292" s="8" t="s">
        <v>1428</v>
      </c>
    </row>
    <row r="293" spans="1:7" x14ac:dyDescent="0.25">
      <c r="A293" s="7" t="s">
        <v>1429</v>
      </c>
      <c r="B293" s="7" t="s">
        <v>1430</v>
      </c>
      <c r="C293" s="32">
        <v>7.2587999999999999</v>
      </c>
      <c r="D293" s="7" t="s">
        <v>1431</v>
      </c>
      <c r="E293" s="31" t="s">
        <v>1430</v>
      </c>
      <c r="F293" s="31" t="s">
        <v>1164</v>
      </c>
      <c r="G293" s="8" t="s">
        <v>1432</v>
      </c>
    </row>
    <row r="294" spans="1:7" x14ac:dyDescent="0.25">
      <c r="A294" s="7" t="s">
        <v>259</v>
      </c>
      <c r="B294" s="7" t="s">
        <v>1433</v>
      </c>
      <c r="C294" s="32">
        <v>0.111</v>
      </c>
      <c r="D294" s="7" t="s">
        <v>321</v>
      </c>
      <c r="E294" s="31" t="s">
        <v>1433</v>
      </c>
      <c r="F294" s="31" t="s">
        <v>1164</v>
      </c>
      <c r="G294" s="8" t="s">
        <v>1434</v>
      </c>
    </row>
    <row r="295" spans="1:7" x14ac:dyDescent="0.25">
      <c r="A295" s="7" t="s">
        <v>1435</v>
      </c>
      <c r="B295" s="7" t="s">
        <v>1436</v>
      </c>
      <c r="C295" s="32">
        <v>0.10299999999999999</v>
      </c>
      <c r="D295" s="7" t="s">
        <v>321</v>
      </c>
      <c r="E295" s="31" t="s">
        <v>1437</v>
      </c>
      <c r="F295" s="31" t="s">
        <v>1164</v>
      </c>
      <c r="G295" s="8" t="s">
        <v>1438</v>
      </c>
    </row>
    <row r="296" spans="1:7" x14ac:dyDescent="0.25">
      <c r="A296" s="18" t="s">
        <v>277</v>
      </c>
      <c r="B296" s="18" t="s">
        <v>1439</v>
      </c>
      <c r="C296" s="34">
        <v>0.10299999999999999</v>
      </c>
      <c r="D296" s="18" t="s">
        <v>321</v>
      </c>
      <c r="E296" s="33" t="s">
        <v>1440</v>
      </c>
      <c r="F296" s="33" t="s">
        <v>1164</v>
      </c>
      <c r="G296" s="19" t="s">
        <v>1441</v>
      </c>
    </row>
    <row r="297" spans="1:7" x14ac:dyDescent="0.25">
      <c r="A297" s="18" t="s">
        <v>1442</v>
      </c>
      <c r="B297" s="18" t="s">
        <v>1443</v>
      </c>
      <c r="C297" s="18" t="s">
        <v>1444</v>
      </c>
      <c r="D297" s="18" t="s">
        <v>321</v>
      </c>
      <c r="E297" s="33" t="s">
        <v>1443</v>
      </c>
      <c r="F297" s="33" t="s">
        <v>1164</v>
      </c>
      <c r="G297" s="19" t="s">
        <v>1445</v>
      </c>
    </row>
    <row r="298" spans="1:7" x14ac:dyDescent="0.25">
      <c r="A298" s="7" t="s">
        <v>1446</v>
      </c>
      <c r="B298" s="7" t="s">
        <v>1447</v>
      </c>
      <c r="C298" s="32">
        <v>0.18375</v>
      </c>
      <c r="D298" s="7" t="s">
        <v>321</v>
      </c>
      <c r="E298" s="31" t="s">
        <v>1447</v>
      </c>
      <c r="F298" s="31" t="s">
        <v>1164</v>
      </c>
      <c r="G298" s="8" t="s">
        <v>1448</v>
      </c>
    </row>
    <row r="299" spans="1:7" x14ac:dyDescent="0.25">
      <c r="A299" s="39" t="s">
        <v>1449</v>
      </c>
      <c r="B299" s="39" t="s">
        <v>1450</v>
      </c>
      <c r="C299" s="39">
        <v>2.1343999999999999</v>
      </c>
      <c r="D299" s="39" t="s">
        <v>982</v>
      </c>
      <c r="E299" s="40" t="s">
        <v>1451</v>
      </c>
      <c r="F299" s="40" t="s">
        <v>1164</v>
      </c>
      <c r="G299" s="42" t="s">
        <v>1452</v>
      </c>
    </row>
    <row r="300" spans="1:7" ht="30" x14ac:dyDescent="0.25">
      <c r="A300" s="7" t="s">
        <v>1453</v>
      </c>
      <c r="B300" s="7" t="s">
        <v>1454</v>
      </c>
      <c r="C300" s="32">
        <v>3.0941999999999998</v>
      </c>
      <c r="D300" s="7" t="s">
        <v>778</v>
      </c>
      <c r="E300" s="31" t="s">
        <v>1454</v>
      </c>
      <c r="F300" s="31" t="s">
        <v>1164</v>
      </c>
      <c r="G300" s="8" t="s">
        <v>1455</v>
      </c>
    </row>
    <row r="301" spans="1:7" x14ac:dyDescent="0.25">
      <c r="A301" s="7" t="s">
        <v>1456</v>
      </c>
      <c r="B301" s="7" t="s">
        <v>1457</v>
      </c>
      <c r="C301" s="32">
        <v>1.83375</v>
      </c>
      <c r="D301" s="7" t="s">
        <v>321</v>
      </c>
      <c r="E301" s="31" t="s">
        <v>1458</v>
      </c>
      <c r="F301" s="31" t="s">
        <v>1164</v>
      </c>
      <c r="G301" s="8" t="s">
        <v>1459</v>
      </c>
    </row>
    <row r="302" spans="1:7" x14ac:dyDescent="0.25">
      <c r="A302" s="7" t="s">
        <v>1460</v>
      </c>
      <c r="B302" s="7" t="s">
        <v>1461</v>
      </c>
      <c r="C302" s="32">
        <v>1.1742999999999999</v>
      </c>
      <c r="D302" s="7" t="s">
        <v>321</v>
      </c>
      <c r="E302" s="31" t="s">
        <v>1461</v>
      </c>
      <c r="F302" s="31" t="s">
        <v>1164</v>
      </c>
      <c r="G302" s="8" t="s">
        <v>1462</v>
      </c>
    </row>
    <row r="303" spans="1:7" x14ac:dyDescent="0.25">
      <c r="A303" s="7" t="s">
        <v>1463</v>
      </c>
      <c r="B303" s="7" t="s">
        <v>1464</v>
      </c>
      <c r="C303" s="32">
        <v>1.2516</v>
      </c>
      <c r="D303" s="7" t="s">
        <v>321</v>
      </c>
      <c r="E303" s="31" t="s">
        <v>1465</v>
      </c>
      <c r="F303" s="31" t="s">
        <v>1164</v>
      </c>
      <c r="G303" s="8" t="s">
        <v>1466</v>
      </c>
    </row>
    <row r="304" spans="1:7" x14ac:dyDescent="0.25">
      <c r="A304" s="7" t="s">
        <v>1467</v>
      </c>
      <c r="B304" s="7" t="s">
        <v>1468</v>
      </c>
      <c r="C304" s="32">
        <v>2.403</v>
      </c>
      <c r="D304" s="7" t="s">
        <v>321</v>
      </c>
      <c r="E304" s="31" t="s">
        <v>1469</v>
      </c>
      <c r="F304" s="31" t="s">
        <v>1470</v>
      </c>
      <c r="G304" s="9" t="s">
        <v>1471</v>
      </c>
    </row>
    <row r="305" spans="1:7" x14ac:dyDescent="0.25">
      <c r="A305" s="7" t="s">
        <v>1472</v>
      </c>
      <c r="B305" s="7" t="s">
        <v>1473</v>
      </c>
      <c r="C305" s="32">
        <v>0.12432</v>
      </c>
      <c r="D305" s="7" t="s">
        <v>321</v>
      </c>
      <c r="E305" s="31" t="s">
        <v>1473</v>
      </c>
      <c r="F305" s="31" t="s">
        <v>1006</v>
      </c>
      <c r="G305" s="9" t="s">
        <v>1474</v>
      </c>
    </row>
    <row r="306" spans="1:7" x14ac:dyDescent="0.25">
      <c r="A306" s="7" t="s">
        <v>1475</v>
      </c>
      <c r="B306" s="7" t="s">
        <v>1476</v>
      </c>
      <c r="C306" s="32">
        <v>0.10299999999999999</v>
      </c>
      <c r="D306" s="7" t="s">
        <v>321</v>
      </c>
      <c r="E306" s="31" t="s">
        <v>1477</v>
      </c>
      <c r="F306" s="31" t="s">
        <v>1164</v>
      </c>
      <c r="G306" s="8" t="s">
        <v>1478</v>
      </c>
    </row>
    <row r="307" spans="1:7" x14ac:dyDescent="0.25">
      <c r="A307" s="7" t="s">
        <v>1479</v>
      </c>
      <c r="B307" s="7" t="s">
        <v>1480</v>
      </c>
      <c r="C307" s="32">
        <v>0.111</v>
      </c>
      <c r="D307" s="7" t="s">
        <v>321</v>
      </c>
      <c r="E307" s="31" t="s">
        <v>1481</v>
      </c>
      <c r="F307" s="31" t="s">
        <v>1164</v>
      </c>
      <c r="G307" s="9" t="s">
        <v>1482</v>
      </c>
    </row>
    <row r="308" spans="1:7" x14ac:dyDescent="0.25">
      <c r="A308" s="7" t="s">
        <v>1483</v>
      </c>
      <c r="B308" s="7" t="s">
        <v>1484</v>
      </c>
      <c r="C308" s="32">
        <v>0.111</v>
      </c>
      <c r="D308" s="7" t="s">
        <v>321</v>
      </c>
      <c r="E308" s="31" t="s">
        <v>1485</v>
      </c>
      <c r="F308" s="31" t="s">
        <v>1164</v>
      </c>
      <c r="G308" s="9" t="s">
        <v>1486</v>
      </c>
    </row>
    <row r="309" spans="1:7" x14ac:dyDescent="0.25">
      <c r="A309" s="7" t="s">
        <v>1487</v>
      </c>
      <c r="B309" s="7" t="s">
        <v>1488</v>
      </c>
      <c r="C309" s="32">
        <v>0.111</v>
      </c>
      <c r="D309" s="7" t="s">
        <v>321</v>
      </c>
      <c r="E309" s="31" t="s">
        <v>1489</v>
      </c>
      <c r="F309" s="31" t="s">
        <v>1164</v>
      </c>
      <c r="G309" s="9" t="s">
        <v>1490</v>
      </c>
    </row>
    <row r="310" spans="1:7" x14ac:dyDescent="0.25">
      <c r="A310" s="7" t="s">
        <v>1491</v>
      </c>
      <c r="B310" s="7" t="s">
        <v>1492</v>
      </c>
      <c r="C310" s="32">
        <v>0.10299999999999999</v>
      </c>
      <c r="D310" s="7" t="s">
        <v>321</v>
      </c>
      <c r="E310" s="31" t="s">
        <v>1493</v>
      </c>
      <c r="F310" s="31" t="s">
        <v>1164</v>
      </c>
      <c r="G310" s="9" t="s">
        <v>1494</v>
      </c>
    </row>
    <row r="311" spans="1:7" x14ac:dyDescent="0.25">
      <c r="A311" s="7" t="s">
        <v>1495</v>
      </c>
      <c r="B311" s="7" t="s">
        <v>1496</v>
      </c>
      <c r="C311" s="32">
        <v>0.111</v>
      </c>
      <c r="D311" s="7" t="s">
        <v>321</v>
      </c>
      <c r="E311" s="31" t="s">
        <v>1497</v>
      </c>
      <c r="F311" s="31" t="s">
        <v>1164</v>
      </c>
      <c r="G311" s="8" t="s">
        <v>1498</v>
      </c>
    </row>
    <row r="312" spans="1:7" x14ac:dyDescent="0.25">
      <c r="A312" s="7" t="s">
        <v>1499</v>
      </c>
      <c r="B312" s="7" t="s">
        <v>1500</v>
      </c>
      <c r="C312" s="32">
        <v>0.38750000000000001</v>
      </c>
      <c r="D312" s="7" t="s">
        <v>321</v>
      </c>
      <c r="E312" s="31" t="s">
        <v>1501</v>
      </c>
      <c r="F312" s="31" t="s">
        <v>1164</v>
      </c>
      <c r="G312" s="8" t="s">
        <v>1502</v>
      </c>
    </row>
    <row r="313" spans="1:7" x14ac:dyDescent="0.25">
      <c r="A313" s="7" t="s">
        <v>1503</v>
      </c>
      <c r="B313" s="7" t="s">
        <v>1504</v>
      </c>
      <c r="C313" s="32">
        <v>0.10485</v>
      </c>
      <c r="D313" s="7" t="s">
        <v>321</v>
      </c>
      <c r="E313" s="31" t="s">
        <v>1504</v>
      </c>
      <c r="F313" s="31" t="s">
        <v>1006</v>
      </c>
      <c r="G313" s="9" t="s">
        <v>1505</v>
      </c>
    </row>
    <row r="314" spans="1:7" x14ac:dyDescent="0.25">
      <c r="A314" s="7" t="s">
        <v>1506</v>
      </c>
      <c r="B314" s="7" t="s">
        <v>1507</v>
      </c>
      <c r="C314" s="32">
        <v>6.5750000000000003E-2</v>
      </c>
      <c r="D314" s="7" t="s">
        <v>321</v>
      </c>
      <c r="E314" s="31" t="s">
        <v>1507</v>
      </c>
      <c r="F314" s="31" t="s">
        <v>1267</v>
      </c>
      <c r="G314" s="9" t="s">
        <v>1508</v>
      </c>
    </row>
    <row r="315" spans="1:7" ht="30" x14ac:dyDescent="0.25">
      <c r="A315" s="10" t="s">
        <v>1509</v>
      </c>
      <c r="B315" s="20" t="s">
        <v>1510</v>
      </c>
      <c r="C315" s="10">
        <v>0.06</v>
      </c>
      <c r="D315" s="10" t="s">
        <v>732</v>
      </c>
      <c r="E315" s="37" t="s">
        <v>1511</v>
      </c>
      <c r="F315" s="37" t="s">
        <v>1336</v>
      </c>
      <c r="G315" s="38" t="s">
        <v>1512</v>
      </c>
    </row>
    <row r="316" spans="1:7" x14ac:dyDescent="0.25">
      <c r="A316" s="7" t="s">
        <v>280</v>
      </c>
      <c r="B316" s="7" t="s">
        <v>279</v>
      </c>
      <c r="C316" s="32">
        <v>0.45</v>
      </c>
      <c r="D316" s="7" t="s">
        <v>321</v>
      </c>
      <c r="E316" s="31" t="s">
        <v>279</v>
      </c>
      <c r="F316" s="31" t="s">
        <v>1164</v>
      </c>
      <c r="G316" s="8" t="s">
        <v>1513</v>
      </c>
    </row>
    <row r="317" spans="1:7" x14ac:dyDescent="0.25">
      <c r="A317" s="7" t="s">
        <v>1514</v>
      </c>
      <c r="B317" s="7" t="s">
        <v>1515</v>
      </c>
      <c r="C317" s="32">
        <v>1.42</v>
      </c>
      <c r="D317" s="7" t="s">
        <v>732</v>
      </c>
      <c r="E317" s="31" t="s">
        <v>1516</v>
      </c>
      <c r="F317" s="31" t="s">
        <v>1517</v>
      </c>
      <c r="G317" s="9" t="s">
        <v>1518</v>
      </c>
    </row>
    <row r="318" spans="1:7" x14ac:dyDescent="0.25">
      <c r="A318" s="7" t="s">
        <v>1519</v>
      </c>
      <c r="B318" s="7" t="s">
        <v>1520</v>
      </c>
      <c r="C318" s="32">
        <v>0.13875000000000001</v>
      </c>
      <c r="D318" s="7" t="s">
        <v>321</v>
      </c>
      <c r="E318" s="31" t="s">
        <v>1521</v>
      </c>
      <c r="F318" s="31" t="s">
        <v>1193</v>
      </c>
      <c r="G318" s="8" t="s">
        <v>1522</v>
      </c>
    </row>
    <row r="319" spans="1:7" x14ac:dyDescent="0.25">
      <c r="A319" s="7" t="s">
        <v>1523</v>
      </c>
      <c r="B319" s="7" t="s">
        <v>1524</v>
      </c>
      <c r="C319" s="32">
        <v>1.5800000000000002E-2</v>
      </c>
      <c r="D319" s="7" t="s">
        <v>823</v>
      </c>
      <c r="E319" s="31" t="s">
        <v>1524</v>
      </c>
      <c r="F319" s="31" t="s">
        <v>1232</v>
      </c>
      <c r="G319" s="8" t="s">
        <v>1525</v>
      </c>
    </row>
    <row r="320" spans="1:7" x14ac:dyDescent="0.25">
      <c r="A320" s="7" t="s">
        <v>157</v>
      </c>
      <c r="B320" s="7" t="s">
        <v>1526</v>
      </c>
      <c r="C320" s="32">
        <v>4.2639999999999997E-2</v>
      </c>
      <c r="D320" s="7" t="s">
        <v>321</v>
      </c>
      <c r="E320" s="31" t="s">
        <v>1526</v>
      </c>
      <c r="F320" s="31" t="s">
        <v>1527</v>
      </c>
      <c r="G320" s="8" t="s">
        <v>1528</v>
      </c>
    </row>
    <row r="321" spans="1:7" ht="30" x14ac:dyDescent="0.25">
      <c r="A321" s="7" t="s">
        <v>1529</v>
      </c>
      <c r="B321" s="7" t="s">
        <v>1530</v>
      </c>
      <c r="C321" s="32">
        <v>0.61151999999999995</v>
      </c>
      <c r="D321" s="7" t="s">
        <v>732</v>
      </c>
      <c r="E321" s="31" t="s">
        <v>1531</v>
      </c>
      <c r="F321" s="31" t="s">
        <v>1164</v>
      </c>
      <c r="G321" s="8" t="s">
        <v>1532</v>
      </c>
    </row>
    <row r="322" spans="1:7" x14ac:dyDescent="0.25">
      <c r="A322" s="7" t="s">
        <v>1533</v>
      </c>
      <c r="B322" s="7" t="s">
        <v>1534</v>
      </c>
      <c r="C322" s="32">
        <v>0.27803</v>
      </c>
      <c r="D322" s="7" t="s">
        <v>321</v>
      </c>
      <c r="E322" s="31" t="s">
        <v>1534</v>
      </c>
      <c r="F322" s="31" t="s">
        <v>1424</v>
      </c>
      <c r="G322" s="8" t="s">
        <v>1535</v>
      </c>
    </row>
    <row r="323" spans="1:7" x14ac:dyDescent="0.25">
      <c r="A323" s="18" t="s">
        <v>1536</v>
      </c>
      <c r="B323" s="18" t="s">
        <v>1530</v>
      </c>
      <c r="C323" s="34">
        <v>130</v>
      </c>
      <c r="D323" s="18" t="s">
        <v>1537</v>
      </c>
      <c r="E323" s="33" t="s">
        <v>1538</v>
      </c>
      <c r="F323" s="33" t="s">
        <v>1539</v>
      </c>
      <c r="G323" s="79" t="s">
        <v>1540</v>
      </c>
    </row>
    <row r="324" spans="1:7" ht="30" x14ac:dyDescent="0.25">
      <c r="A324" s="7" t="s">
        <v>1541</v>
      </c>
      <c r="B324" s="7" t="s">
        <v>1542</v>
      </c>
      <c r="C324" s="32">
        <v>2.3062499999999999</v>
      </c>
      <c r="D324" s="7" t="s">
        <v>321</v>
      </c>
      <c r="E324" s="31" t="s">
        <v>1543</v>
      </c>
      <c r="F324" s="31" t="s">
        <v>1164</v>
      </c>
      <c r="G324" s="8" t="s">
        <v>1544</v>
      </c>
    </row>
    <row r="325" spans="1:7" x14ac:dyDescent="0.25">
      <c r="A325" s="43" t="s">
        <v>1545</v>
      </c>
      <c r="B325" s="44" t="s">
        <v>22</v>
      </c>
      <c r="C325" s="45">
        <v>3.9530000000000003E-2</v>
      </c>
      <c r="D325" s="44" t="s">
        <v>321</v>
      </c>
      <c r="E325" s="44" t="s">
        <v>1546</v>
      </c>
      <c r="F325" s="46" t="s">
        <v>825</v>
      </c>
      <c r="G325" s="47" t="s">
        <v>1547</v>
      </c>
    </row>
    <row r="326" spans="1:7" x14ac:dyDescent="0.25">
      <c r="A326" s="43" t="s">
        <v>1548</v>
      </c>
      <c r="B326" s="44" t="s">
        <v>1549</v>
      </c>
      <c r="C326" s="45">
        <v>0.15</v>
      </c>
      <c r="D326" s="44" t="s">
        <v>321</v>
      </c>
      <c r="E326" s="44" t="s">
        <v>1550</v>
      </c>
      <c r="F326" s="46" t="s">
        <v>1551</v>
      </c>
      <c r="G326" s="47" t="s">
        <v>1552</v>
      </c>
    </row>
    <row r="327" spans="1:7" x14ac:dyDescent="0.25">
      <c r="A327" s="43" t="s">
        <v>1553</v>
      </c>
      <c r="B327" s="44" t="s">
        <v>25</v>
      </c>
      <c r="C327" s="45">
        <v>4.4650000000000002E-2</v>
      </c>
      <c r="D327" s="44" t="s">
        <v>321</v>
      </c>
      <c r="E327" s="44" t="s">
        <v>1554</v>
      </c>
      <c r="F327" s="46" t="s">
        <v>1555</v>
      </c>
      <c r="G327" s="47" t="s">
        <v>1556</v>
      </c>
    </row>
    <row r="328" spans="1:7" x14ac:dyDescent="0.25">
      <c r="A328" s="48" t="s">
        <v>1557</v>
      </c>
      <c r="B328" s="44" t="s">
        <v>1558</v>
      </c>
      <c r="C328" s="45">
        <v>2.5579999999999999E-2</v>
      </c>
      <c r="D328" s="44" t="s">
        <v>321</v>
      </c>
      <c r="E328" s="44" t="s">
        <v>1559</v>
      </c>
      <c r="F328" s="46" t="s">
        <v>790</v>
      </c>
      <c r="G328" s="47" t="s">
        <v>1560</v>
      </c>
    </row>
    <row r="329" spans="1:7" x14ac:dyDescent="0.25">
      <c r="A329" s="43" t="s">
        <v>1561</v>
      </c>
      <c r="B329" s="44" t="s">
        <v>1558</v>
      </c>
      <c r="C329" s="45">
        <v>1.0800000000000001E-2</v>
      </c>
      <c r="D329" s="44" t="s">
        <v>321</v>
      </c>
      <c r="E329" s="44" t="s">
        <v>1562</v>
      </c>
      <c r="F329" s="46" t="s">
        <v>825</v>
      </c>
      <c r="G329" s="47" t="s">
        <v>1563</v>
      </c>
    </row>
    <row r="330" spans="1:7" x14ac:dyDescent="0.25">
      <c r="A330" s="43" t="s">
        <v>1564</v>
      </c>
      <c r="B330" s="44" t="s">
        <v>1565</v>
      </c>
      <c r="C330" s="45">
        <v>1.0800000000000001E-2</v>
      </c>
      <c r="D330" s="44" t="s">
        <v>321</v>
      </c>
      <c r="E330" s="44" t="s">
        <v>1566</v>
      </c>
      <c r="F330" s="46" t="s">
        <v>825</v>
      </c>
      <c r="G330" s="47" t="s">
        <v>1567</v>
      </c>
    </row>
    <row r="331" spans="1:7" x14ac:dyDescent="0.25">
      <c r="A331" s="43" t="s">
        <v>1568</v>
      </c>
      <c r="B331" s="44" t="s">
        <v>1569</v>
      </c>
      <c r="C331" s="45">
        <v>1.2E-2</v>
      </c>
      <c r="D331" s="44" t="s">
        <v>321</v>
      </c>
      <c r="E331" s="44" t="s">
        <v>1570</v>
      </c>
      <c r="F331" s="46" t="s">
        <v>825</v>
      </c>
      <c r="G331" s="47" t="s">
        <v>1571</v>
      </c>
    </row>
    <row r="332" spans="1:7" x14ac:dyDescent="0.25">
      <c r="A332" s="44" t="s">
        <v>1572</v>
      </c>
      <c r="B332" s="44" t="s">
        <v>1573</v>
      </c>
      <c r="C332" s="45">
        <v>0.20533000000000001</v>
      </c>
      <c r="D332" s="44" t="s">
        <v>321</v>
      </c>
      <c r="E332" s="44" t="s">
        <v>1574</v>
      </c>
      <c r="F332" s="46" t="s">
        <v>796</v>
      </c>
      <c r="G332" s="47" t="s">
        <v>1575</v>
      </c>
    </row>
    <row r="333" spans="1:7" x14ac:dyDescent="0.25">
      <c r="A333" s="27" t="s">
        <v>1576</v>
      </c>
      <c r="B333" s="44" t="s">
        <v>1577</v>
      </c>
      <c r="C333" s="45">
        <v>0.42559999999999998</v>
      </c>
      <c r="D333" s="44" t="s">
        <v>321</v>
      </c>
      <c r="E333" s="44" t="s">
        <v>1578</v>
      </c>
      <c r="F333" s="46" t="s">
        <v>1579</v>
      </c>
      <c r="G333" s="47" t="s">
        <v>1580</v>
      </c>
    </row>
    <row r="334" spans="1:7" x14ac:dyDescent="0.25">
      <c r="A334" s="23" t="s">
        <v>1581</v>
      </c>
      <c r="B334" s="44" t="s">
        <v>1582</v>
      </c>
      <c r="C334" s="45">
        <v>1.44</v>
      </c>
      <c r="D334" s="44" t="s">
        <v>732</v>
      </c>
      <c r="E334" s="44">
        <v>7461383</v>
      </c>
      <c r="F334" s="46" t="s">
        <v>1011</v>
      </c>
      <c r="G334" s="49" t="s">
        <v>1583</v>
      </c>
    </row>
    <row r="335" spans="1:7" x14ac:dyDescent="0.25">
      <c r="A335" s="48" t="s">
        <v>1584</v>
      </c>
      <c r="B335" s="44" t="s">
        <v>1585</v>
      </c>
      <c r="C335" s="45">
        <v>1.6553</v>
      </c>
      <c r="D335" s="44" t="s">
        <v>982</v>
      </c>
      <c r="E335" s="44" t="s">
        <v>1585</v>
      </c>
      <c r="F335" s="46" t="s">
        <v>1085</v>
      </c>
      <c r="G335" s="47" t="s">
        <v>1586</v>
      </c>
    </row>
    <row r="336" spans="1:7" x14ac:dyDescent="0.25">
      <c r="A336" s="48" t="s">
        <v>1587</v>
      </c>
      <c r="B336" s="44" t="s">
        <v>141</v>
      </c>
      <c r="C336" s="45">
        <v>0.15686</v>
      </c>
      <c r="D336" s="44" t="s">
        <v>321</v>
      </c>
      <c r="E336" s="44" t="s">
        <v>1588</v>
      </c>
      <c r="F336" s="46" t="s">
        <v>825</v>
      </c>
      <c r="G336" s="47" t="s">
        <v>1589</v>
      </c>
    </row>
    <row r="337" spans="1:7" x14ac:dyDescent="0.25">
      <c r="A337" s="48" t="s">
        <v>1590</v>
      </c>
      <c r="B337" s="44" t="s">
        <v>1591</v>
      </c>
      <c r="C337" s="45">
        <v>0.18376999999999999</v>
      </c>
      <c r="D337" s="44" t="s">
        <v>321</v>
      </c>
      <c r="E337" s="44" t="s">
        <v>1592</v>
      </c>
      <c r="F337" s="46" t="s">
        <v>825</v>
      </c>
      <c r="G337" s="47" t="s">
        <v>1593</v>
      </c>
    </row>
    <row r="338" spans="1:7" x14ac:dyDescent="0.25">
      <c r="A338" s="48" t="s">
        <v>1594</v>
      </c>
      <c r="B338" s="44" t="s">
        <v>1595</v>
      </c>
      <c r="C338" s="45">
        <v>1.125E-2</v>
      </c>
      <c r="D338" s="44" t="s">
        <v>321</v>
      </c>
      <c r="E338" s="44" t="s">
        <v>1596</v>
      </c>
      <c r="F338" s="46" t="s">
        <v>1551</v>
      </c>
      <c r="G338" s="47" t="s">
        <v>1597</v>
      </c>
    </row>
    <row r="339" spans="1:7" x14ac:dyDescent="0.25">
      <c r="A339" s="48" t="s">
        <v>1598</v>
      </c>
      <c r="B339" s="44" t="s">
        <v>245</v>
      </c>
      <c r="C339" s="45">
        <v>1.7399999999999999E-2</v>
      </c>
      <c r="D339" s="44" t="s">
        <v>321</v>
      </c>
      <c r="E339" s="44" t="s">
        <v>1599</v>
      </c>
      <c r="F339" s="46" t="s">
        <v>333</v>
      </c>
      <c r="G339" s="47" t="s">
        <v>1600</v>
      </c>
    </row>
    <row r="340" spans="1:7" x14ac:dyDescent="0.25">
      <c r="A340" s="27" t="s">
        <v>1601</v>
      </c>
      <c r="B340" s="44" t="s">
        <v>1602</v>
      </c>
      <c r="C340" s="45">
        <v>9.7149999999999999</v>
      </c>
      <c r="D340" s="44" t="s">
        <v>732</v>
      </c>
      <c r="E340" s="44" t="s">
        <v>1603</v>
      </c>
      <c r="F340" s="46" t="s">
        <v>1014</v>
      </c>
      <c r="G340" s="49" t="s">
        <v>1604</v>
      </c>
    </row>
    <row r="341" spans="1:7" x14ac:dyDescent="0.25">
      <c r="A341" s="48" t="s">
        <v>1605</v>
      </c>
      <c r="B341" s="44" t="s">
        <v>1606</v>
      </c>
      <c r="C341" s="45">
        <v>0.64548000000000005</v>
      </c>
      <c r="D341" s="44" t="s">
        <v>321</v>
      </c>
      <c r="E341" s="44" t="s">
        <v>1607</v>
      </c>
      <c r="F341" s="46" t="s">
        <v>1608</v>
      </c>
      <c r="G341" s="47" t="s">
        <v>1609</v>
      </c>
    </row>
    <row r="342" spans="1:7" x14ac:dyDescent="0.25">
      <c r="A342" s="43" t="s">
        <v>1610</v>
      </c>
      <c r="B342" s="44" t="s">
        <v>1611</v>
      </c>
      <c r="C342" s="45">
        <v>0.65874999999999995</v>
      </c>
      <c r="D342" s="44" t="s">
        <v>321</v>
      </c>
      <c r="E342" s="44" t="s">
        <v>1611</v>
      </c>
      <c r="F342" s="46" t="s">
        <v>1164</v>
      </c>
      <c r="G342" s="47" t="s">
        <v>1612</v>
      </c>
    </row>
    <row r="343" spans="1:7" x14ac:dyDescent="0.25">
      <c r="A343" s="48" t="s">
        <v>1613</v>
      </c>
      <c r="B343" s="44" t="s">
        <v>1614</v>
      </c>
      <c r="C343" s="45">
        <v>0.6</v>
      </c>
      <c r="D343" s="44" t="s">
        <v>732</v>
      </c>
      <c r="E343" s="44" t="s">
        <v>1615</v>
      </c>
      <c r="F343" s="46" t="s">
        <v>975</v>
      </c>
      <c r="G343" s="47" t="s">
        <v>1616</v>
      </c>
    </row>
    <row r="344" spans="1:7" x14ac:dyDescent="0.25">
      <c r="A344" s="48" t="s">
        <v>1617</v>
      </c>
      <c r="B344" s="44" t="s">
        <v>1618</v>
      </c>
      <c r="C344" s="45">
        <v>0.62370000000000003</v>
      </c>
      <c r="D344" s="44" t="s">
        <v>732</v>
      </c>
      <c r="E344" s="44" t="s">
        <v>1619</v>
      </c>
      <c r="F344" s="46" t="s">
        <v>975</v>
      </c>
      <c r="G344" s="47" t="s">
        <v>1620</v>
      </c>
    </row>
    <row r="345" spans="1:7" x14ac:dyDescent="0.25">
      <c r="A345" s="48" t="s">
        <v>313</v>
      </c>
      <c r="B345" s="44" t="s">
        <v>312</v>
      </c>
      <c r="C345" s="45">
        <v>0.62370000000000003</v>
      </c>
      <c r="D345" s="44" t="s">
        <v>732</v>
      </c>
      <c r="E345" s="44" t="s">
        <v>1621</v>
      </c>
      <c r="F345" s="46" t="s">
        <v>975</v>
      </c>
      <c r="G345" s="50" t="s">
        <v>1622</v>
      </c>
    </row>
    <row r="346" spans="1:7" x14ac:dyDescent="0.25">
      <c r="A346" s="51" t="s">
        <v>1623</v>
      </c>
      <c r="B346" s="30" t="s">
        <v>33</v>
      </c>
      <c r="C346" s="25">
        <v>2.6800000000000001E-2</v>
      </c>
      <c r="D346" s="44" t="s">
        <v>732</v>
      </c>
      <c r="E346" s="30" t="s">
        <v>1624</v>
      </c>
      <c r="F346" s="28" t="s">
        <v>796</v>
      </c>
      <c r="G346" s="50" t="s">
        <v>1625</v>
      </c>
    </row>
    <row r="347" spans="1:7" x14ac:dyDescent="0.25">
      <c r="A347" s="51" t="s">
        <v>1626</v>
      </c>
      <c r="B347" s="30" t="s">
        <v>1569</v>
      </c>
      <c r="C347" s="51">
        <v>1.2959999999999999E-2</v>
      </c>
      <c r="D347" s="44" t="s">
        <v>732</v>
      </c>
      <c r="E347" s="56" t="s">
        <v>1627</v>
      </c>
      <c r="F347" s="56" t="s">
        <v>825</v>
      </c>
      <c r="G347" s="50" t="s">
        <v>1628</v>
      </c>
    </row>
    <row r="348" spans="1:7" x14ac:dyDescent="0.25">
      <c r="A348" s="51" t="s">
        <v>1629</v>
      </c>
      <c r="B348" s="51" t="s">
        <v>19</v>
      </c>
      <c r="C348" s="25">
        <v>4.6120000000000001E-2</v>
      </c>
      <c r="D348" s="44" t="s">
        <v>732</v>
      </c>
      <c r="E348" s="57" t="s">
        <v>1630</v>
      </c>
      <c r="F348" s="56" t="s">
        <v>796</v>
      </c>
      <c r="G348" s="50" t="s">
        <v>1631</v>
      </c>
    </row>
    <row r="349" spans="1:7" x14ac:dyDescent="0.25">
      <c r="A349" s="51" t="s">
        <v>1632</v>
      </c>
      <c r="B349" s="51" t="s">
        <v>803</v>
      </c>
      <c r="C349" s="25">
        <v>2.734E-2</v>
      </c>
      <c r="D349" s="44" t="s">
        <v>732</v>
      </c>
      <c r="E349" s="57" t="s">
        <v>1633</v>
      </c>
      <c r="F349" s="56" t="s">
        <v>796</v>
      </c>
      <c r="G349" s="50" t="s">
        <v>1634</v>
      </c>
    </row>
    <row r="350" spans="1:7" x14ac:dyDescent="0.25">
      <c r="A350" s="51" t="s">
        <v>1635</v>
      </c>
      <c r="B350" s="51" t="s">
        <v>19</v>
      </c>
      <c r="C350" s="25">
        <v>2.4750000000000001E-2</v>
      </c>
      <c r="D350" s="44" t="s">
        <v>732</v>
      </c>
      <c r="E350" s="30" t="s">
        <v>1636</v>
      </c>
      <c r="F350" s="56" t="s">
        <v>796</v>
      </c>
      <c r="G350" s="50" t="s">
        <v>1637</v>
      </c>
    </row>
    <row r="351" spans="1:7" x14ac:dyDescent="0.25">
      <c r="A351" s="51" t="s">
        <v>1638</v>
      </c>
      <c r="B351" s="51" t="s">
        <v>28</v>
      </c>
      <c r="C351" s="25">
        <v>7.7000000000000002E-3</v>
      </c>
      <c r="D351" s="44" t="s">
        <v>732</v>
      </c>
      <c r="E351" s="30" t="s">
        <v>1639</v>
      </c>
      <c r="F351" s="56" t="s">
        <v>796</v>
      </c>
      <c r="G351" s="50" t="s">
        <v>1640</v>
      </c>
    </row>
    <row r="352" spans="1:7" x14ac:dyDescent="0.25">
      <c r="A352" s="51" t="s">
        <v>1641</v>
      </c>
      <c r="B352" s="51" t="s">
        <v>1642</v>
      </c>
      <c r="C352" s="25">
        <v>0.55000000000000004</v>
      </c>
      <c r="D352" s="44" t="s">
        <v>778</v>
      </c>
      <c r="E352" s="58" t="s">
        <v>1642</v>
      </c>
      <c r="F352" s="28" t="s">
        <v>1643</v>
      </c>
      <c r="G352" s="50" t="s">
        <v>1644</v>
      </c>
    </row>
    <row r="353" spans="1:7" x14ac:dyDescent="0.25">
      <c r="A353" s="51" t="s">
        <v>1645</v>
      </c>
      <c r="B353" s="51" t="s">
        <v>603</v>
      </c>
      <c r="C353" s="25">
        <v>6.7400000000000003E-3</v>
      </c>
      <c r="D353" s="44" t="s">
        <v>732</v>
      </c>
      <c r="E353" s="30" t="s">
        <v>1646</v>
      </c>
      <c r="F353" s="28" t="s">
        <v>1555</v>
      </c>
      <c r="G353" s="50" t="s">
        <v>1647</v>
      </c>
    </row>
    <row r="354" spans="1:7" x14ac:dyDescent="0.25">
      <c r="A354" s="51" t="s">
        <v>1648</v>
      </c>
      <c r="B354" s="51">
        <v>255</v>
      </c>
      <c r="C354" s="25">
        <v>6.7400000000000003E-3</v>
      </c>
      <c r="D354" s="44" t="s">
        <v>732</v>
      </c>
      <c r="E354" s="30" t="s">
        <v>1649</v>
      </c>
      <c r="F354" s="28" t="s">
        <v>363</v>
      </c>
      <c r="G354" s="50" t="s">
        <v>1650</v>
      </c>
    </row>
    <row r="355" spans="1:7" x14ac:dyDescent="0.25">
      <c r="A355" s="51" t="s">
        <v>1651</v>
      </c>
      <c r="B355" s="51">
        <v>1.1000000000000001</v>
      </c>
      <c r="C355" s="25">
        <v>1.6199999999999999E-3</v>
      </c>
      <c r="D355" s="44" t="s">
        <v>732</v>
      </c>
      <c r="E355" s="30" t="s">
        <v>1652</v>
      </c>
      <c r="F355" s="28" t="s">
        <v>1555</v>
      </c>
      <c r="G355" s="50" t="s">
        <v>1653</v>
      </c>
    </row>
    <row r="356" spans="1:7" x14ac:dyDescent="0.25">
      <c r="A356" s="51" t="s">
        <v>1654</v>
      </c>
      <c r="B356" s="51" t="s">
        <v>1655</v>
      </c>
      <c r="C356" s="52" t="s">
        <v>1656</v>
      </c>
      <c r="D356" s="44" t="s">
        <v>321</v>
      </c>
      <c r="E356" s="53" t="s">
        <v>1657</v>
      </c>
      <c r="F356" s="54" t="s">
        <v>333</v>
      </c>
      <c r="G356" s="50" t="s">
        <v>1658</v>
      </c>
    </row>
    <row r="357" spans="1:7" x14ac:dyDescent="0.25">
      <c r="A357" s="51" t="s">
        <v>1659</v>
      </c>
      <c r="B357" s="51">
        <v>1.8</v>
      </c>
      <c r="C357" s="56">
        <v>1.6199999999999999E-3</v>
      </c>
      <c r="D357" s="44" t="s">
        <v>732</v>
      </c>
      <c r="E357" s="53" t="s">
        <v>1660</v>
      </c>
      <c r="F357" s="28" t="s">
        <v>1555</v>
      </c>
      <c r="G357" s="50" t="s">
        <v>1661</v>
      </c>
    </row>
    <row r="358" spans="1:7" x14ac:dyDescent="0.25">
      <c r="A358" s="51" t="s">
        <v>1662</v>
      </c>
      <c r="B358" s="51" t="s">
        <v>1663</v>
      </c>
      <c r="C358" s="56">
        <v>4.36E-2</v>
      </c>
      <c r="D358" s="44" t="s">
        <v>732</v>
      </c>
      <c r="E358" s="53" t="s">
        <v>1664</v>
      </c>
      <c r="F358" s="54" t="s">
        <v>333</v>
      </c>
      <c r="G358" s="50" t="s">
        <v>1665</v>
      </c>
    </row>
    <row r="359" spans="1:7" x14ac:dyDescent="0.25">
      <c r="A359" s="51" t="s">
        <v>1666</v>
      </c>
      <c r="B359" s="51" t="s">
        <v>1667</v>
      </c>
      <c r="C359" s="56">
        <v>5.1399999999999996E-3</v>
      </c>
      <c r="D359" s="44" t="s">
        <v>732</v>
      </c>
      <c r="E359" s="53" t="s">
        <v>1668</v>
      </c>
      <c r="F359" s="54" t="s">
        <v>363</v>
      </c>
      <c r="G359" s="50" t="s">
        <v>1669</v>
      </c>
    </row>
    <row r="360" spans="1:7" x14ac:dyDescent="0.25">
      <c r="A360" s="51" t="s">
        <v>1670</v>
      </c>
      <c r="B360" s="51" t="s">
        <v>548</v>
      </c>
      <c r="C360" s="56">
        <v>1.7399999999999999E-2</v>
      </c>
      <c r="D360" s="44" t="s">
        <v>321</v>
      </c>
      <c r="E360" s="59" t="s">
        <v>1671</v>
      </c>
      <c r="F360" s="54" t="s">
        <v>333</v>
      </c>
      <c r="G360" s="50" t="s">
        <v>1672</v>
      </c>
    </row>
    <row r="361" spans="1:7" x14ac:dyDescent="0.25">
      <c r="A361" s="51" t="s">
        <v>1673</v>
      </c>
      <c r="B361" s="51" t="s">
        <v>224</v>
      </c>
      <c r="C361" s="56">
        <v>1.7399999999999999E-2</v>
      </c>
      <c r="D361" s="44" t="s">
        <v>321</v>
      </c>
      <c r="E361" s="53" t="s">
        <v>1674</v>
      </c>
      <c r="F361" s="54" t="s">
        <v>333</v>
      </c>
      <c r="G361" s="50" t="s">
        <v>1675</v>
      </c>
    </row>
    <row r="362" spans="1:7" x14ac:dyDescent="0.25">
      <c r="A362" s="51" t="s">
        <v>1676</v>
      </c>
      <c r="B362" s="51">
        <v>187</v>
      </c>
      <c r="C362" s="56">
        <v>1.7399999999999999E-2</v>
      </c>
      <c r="D362" s="44" t="s">
        <v>321</v>
      </c>
      <c r="E362" s="60" t="s">
        <v>1677</v>
      </c>
      <c r="F362" s="54" t="s">
        <v>333</v>
      </c>
      <c r="G362" s="50" t="s">
        <v>1678</v>
      </c>
    </row>
    <row r="363" spans="1:7" x14ac:dyDescent="0.25">
      <c r="A363" s="51" t="s">
        <v>1679</v>
      </c>
      <c r="B363" s="51">
        <v>162</v>
      </c>
      <c r="C363" s="56">
        <v>1.7399999999999999E-2</v>
      </c>
      <c r="D363" s="44" t="s">
        <v>321</v>
      </c>
      <c r="E363" s="61" t="s">
        <v>1680</v>
      </c>
      <c r="F363" s="54" t="s">
        <v>333</v>
      </c>
      <c r="G363" s="50" t="s">
        <v>1681</v>
      </c>
    </row>
    <row r="364" spans="1:7" x14ac:dyDescent="0.25">
      <c r="A364" s="51" t="s">
        <v>1682</v>
      </c>
      <c r="B364" s="51" t="s">
        <v>1683</v>
      </c>
      <c r="C364" s="52">
        <v>5.7600000000000004E-3</v>
      </c>
      <c r="D364" s="44" t="s">
        <v>732</v>
      </c>
      <c r="E364" s="53" t="s">
        <v>1684</v>
      </c>
      <c r="F364" s="54" t="s">
        <v>535</v>
      </c>
      <c r="G364" s="50" t="s">
        <v>1685</v>
      </c>
    </row>
    <row r="365" spans="1:7" x14ac:dyDescent="0.25">
      <c r="A365" s="51" t="s">
        <v>1686</v>
      </c>
      <c r="B365" s="51">
        <v>27.4</v>
      </c>
      <c r="C365" s="56">
        <v>1.7399999999999999E-2</v>
      </c>
      <c r="D365" s="44" t="s">
        <v>321</v>
      </c>
      <c r="E365" s="53" t="s">
        <v>1687</v>
      </c>
      <c r="F365" s="54" t="s">
        <v>333</v>
      </c>
      <c r="G365" s="50" t="s">
        <v>1688</v>
      </c>
    </row>
    <row r="366" spans="1:7" x14ac:dyDescent="0.25">
      <c r="A366" s="51" t="s">
        <v>1689</v>
      </c>
      <c r="B366" s="51" t="s">
        <v>560</v>
      </c>
      <c r="C366" s="56">
        <v>1.7399999999999999E-2</v>
      </c>
      <c r="D366" s="44" t="s">
        <v>321</v>
      </c>
      <c r="E366" s="53" t="s">
        <v>1690</v>
      </c>
      <c r="F366" s="54" t="s">
        <v>333</v>
      </c>
      <c r="G366" s="50" t="s">
        <v>1691</v>
      </c>
    </row>
    <row r="367" spans="1:7" x14ac:dyDescent="0.25">
      <c r="A367" s="51" t="s">
        <v>1692</v>
      </c>
      <c r="B367" s="51" t="s">
        <v>1693</v>
      </c>
      <c r="C367" s="52">
        <v>3.64E-3</v>
      </c>
      <c r="D367" s="44" t="s">
        <v>732</v>
      </c>
      <c r="E367" s="53" t="s">
        <v>1694</v>
      </c>
      <c r="F367" s="54" t="s">
        <v>338</v>
      </c>
      <c r="G367" s="50" t="s">
        <v>1695</v>
      </c>
    </row>
    <row r="368" spans="1:7" x14ac:dyDescent="0.25">
      <c r="A368" s="51" t="s">
        <v>163</v>
      </c>
      <c r="B368" s="51">
        <v>100</v>
      </c>
      <c r="C368" s="52">
        <v>6.7400000000000003E-3</v>
      </c>
      <c r="D368" s="44" t="s">
        <v>732</v>
      </c>
      <c r="E368" s="53" t="s">
        <v>1696</v>
      </c>
      <c r="F368" s="54" t="s">
        <v>363</v>
      </c>
      <c r="G368" s="50" t="s">
        <v>1697</v>
      </c>
    </row>
    <row r="369" spans="1:7" x14ac:dyDescent="0.25">
      <c r="A369" s="21" t="s">
        <v>1698</v>
      </c>
      <c r="B369" s="24" t="s">
        <v>1699</v>
      </c>
      <c r="C369" s="21">
        <v>6.7500000000000004E-2</v>
      </c>
      <c r="D369" s="21" t="s">
        <v>321</v>
      </c>
      <c r="E369" s="26" t="s">
        <v>1700</v>
      </c>
      <c r="F369" s="22" t="s">
        <v>333</v>
      </c>
      <c r="G369" s="29" t="s">
        <v>1701</v>
      </c>
    </row>
    <row r="370" spans="1:7" x14ac:dyDescent="0.25">
      <c r="A370" s="5" t="s">
        <v>1702</v>
      </c>
      <c r="B370" s="4" t="s">
        <v>560</v>
      </c>
      <c r="C370" s="56">
        <v>1.7399999999999999E-2</v>
      </c>
      <c r="D370" s="44" t="s">
        <v>321</v>
      </c>
      <c r="E370" s="13" t="s">
        <v>1690</v>
      </c>
      <c r="F370" s="22" t="s">
        <v>333</v>
      </c>
      <c r="G370" s="55" t="s">
        <v>1691</v>
      </c>
    </row>
    <row r="371" spans="1:7" x14ac:dyDescent="0.25">
      <c r="A371" s="5" t="s">
        <v>1703</v>
      </c>
      <c r="B371" s="4" t="s">
        <v>1704</v>
      </c>
      <c r="C371" s="56">
        <v>1.7399999999999999E-2</v>
      </c>
      <c r="D371" s="44" t="s">
        <v>321</v>
      </c>
      <c r="E371" s="13" t="s">
        <v>1705</v>
      </c>
      <c r="F371" s="22" t="s">
        <v>333</v>
      </c>
      <c r="G371" s="55" t="s">
        <v>1706</v>
      </c>
    </row>
    <row r="372" spans="1:7" x14ac:dyDescent="0.25">
      <c r="A372" s="64" t="s">
        <v>42</v>
      </c>
      <c r="B372" s="64" t="s">
        <v>41</v>
      </c>
      <c r="C372" s="6">
        <v>3.9530000000000003E-2</v>
      </c>
      <c r="D372" s="44" t="s">
        <v>321</v>
      </c>
      <c r="E372" s="13" t="s">
        <v>1707</v>
      </c>
      <c r="F372" s="12" t="s">
        <v>1551</v>
      </c>
      <c r="G372" s="55" t="s">
        <v>1708</v>
      </c>
    </row>
    <row r="373" spans="1:7" x14ac:dyDescent="0.25">
      <c r="A373" s="64" t="s">
        <v>57</v>
      </c>
      <c r="B373" s="64" t="s">
        <v>56</v>
      </c>
      <c r="C373" s="6">
        <v>3.5799999999999998E-3</v>
      </c>
      <c r="D373" s="44" t="s">
        <v>321</v>
      </c>
      <c r="E373" s="61" t="s">
        <v>1709</v>
      </c>
      <c r="F373" s="12" t="s">
        <v>761</v>
      </c>
      <c r="G373" s="55" t="s">
        <v>1710</v>
      </c>
    </row>
    <row r="374" spans="1:7" x14ac:dyDescent="0.25">
      <c r="A374" s="64" t="s">
        <v>60</v>
      </c>
      <c r="B374" s="64" t="s">
        <v>59</v>
      </c>
      <c r="C374" s="6">
        <v>1.29E-2</v>
      </c>
      <c r="D374" s="44" t="s">
        <v>321</v>
      </c>
      <c r="E374" s="13" t="s">
        <v>1711</v>
      </c>
      <c r="F374" s="12" t="s">
        <v>761</v>
      </c>
      <c r="G374" s="55" t="s">
        <v>1712</v>
      </c>
    </row>
    <row r="375" spans="1:7" x14ac:dyDescent="0.25">
      <c r="A375" s="64" t="s">
        <v>65</v>
      </c>
      <c r="B375" s="64" t="s">
        <v>64</v>
      </c>
      <c r="C375" s="6">
        <v>5.8749999999999997E-2</v>
      </c>
      <c r="D375" s="44" t="s">
        <v>321</v>
      </c>
      <c r="E375" s="13" t="s">
        <v>1713</v>
      </c>
      <c r="F375" s="12" t="s">
        <v>761</v>
      </c>
      <c r="G375" s="55" t="s">
        <v>1714</v>
      </c>
    </row>
    <row r="376" spans="1:7" x14ac:dyDescent="0.25">
      <c r="A376" s="64" t="s">
        <v>23</v>
      </c>
      <c r="B376" s="64" t="s">
        <v>67</v>
      </c>
      <c r="C376" s="6">
        <v>6.93E-2</v>
      </c>
      <c r="D376" s="44" t="s">
        <v>982</v>
      </c>
      <c r="E376" s="13" t="s">
        <v>1715</v>
      </c>
      <c r="F376" s="12" t="s">
        <v>825</v>
      </c>
      <c r="G376" s="55" t="s">
        <v>1716</v>
      </c>
    </row>
    <row r="377" spans="1:7" x14ac:dyDescent="0.25">
      <c r="A377" s="64" t="s">
        <v>70</v>
      </c>
      <c r="B377" s="64" t="s">
        <v>25</v>
      </c>
      <c r="C377" s="6">
        <v>0.22500000000000001</v>
      </c>
      <c r="D377" s="44" t="s">
        <v>321</v>
      </c>
      <c r="E377" s="13" t="s">
        <v>1717</v>
      </c>
      <c r="F377" s="12" t="s">
        <v>796</v>
      </c>
      <c r="G377" s="55" t="s">
        <v>1718</v>
      </c>
    </row>
    <row r="378" spans="1:7" x14ac:dyDescent="0.25">
      <c r="A378" s="64" t="s">
        <v>73</v>
      </c>
      <c r="B378" s="64" t="s">
        <v>72</v>
      </c>
      <c r="C378" s="6">
        <v>1.14E-2</v>
      </c>
      <c r="D378" s="44" t="s">
        <v>321</v>
      </c>
      <c r="E378" s="13" t="s">
        <v>904</v>
      </c>
      <c r="F378" s="12" t="s">
        <v>796</v>
      </c>
      <c r="G378" s="55" t="s">
        <v>1719</v>
      </c>
    </row>
    <row r="379" spans="1:7" x14ac:dyDescent="0.25">
      <c r="A379" s="64" t="s">
        <v>76</v>
      </c>
      <c r="B379" s="64" t="s">
        <v>75</v>
      </c>
      <c r="C379" s="6">
        <v>7.4999999999999997E-3</v>
      </c>
      <c r="D379" s="44" t="s">
        <v>321</v>
      </c>
      <c r="E379" s="59" t="s">
        <v>1720</v>
      </c>
      <c r="F379" s="12" t="s">
        <v>790</v>
      </c>
      <c r="G379" s="55" t="s">
        <v>1721</v>
      </c>
    </row>
    <row r="380" spans="1:7" x14ac:dyDescent="0.25">
      <c r="A380" s="64" t="s">
        <v>78</v>
      </c>
      <c r="B380" s="64" t="s">
        <v>19</v>
      </c>
      <c r="C380" s="6">
        <v>1.35E-2</v>
      </c>
      <c r="D380" s="44" t="s">
        <v>321</v>
      </c>
      <c r="E380" s="13" t="s">
        <v>1722</v>
      </c>
      <c r="F380" s="12" t="s">
        <v>761</v>
      </c>
      <c r="G380" s="55" t="s">
        <v>1723</v>
      </c>
    </row>
    <row r="381" spans="1:7" x14ac:dyDescent="0.25">
      <c r="A381" s="64" t="s">
        <v>81</v>
      </c>
      <c r="B381" s="64" t="s">
        <v>80</v>
      </c>
      <c r="C381" s="6">
        <v>0.10174999999999999</v>
      </c>
      <c r="D381" s="44" t="s">
        <v>321</v>
      </c>
      <c r="E381" s="13" t="s">
        <v>1724</v>
      </c>
      <c r="F381" s="12" t="s">
        <v>1193</v>
      </c>
      <c r="G381" s="55" t="s">
        <v>1725</v>
      </c>
    </row>
    <row r="382" spans="1:7" x14ac:dyDescent="0.25">
      <c r="A382" s="64" t="s">
        <v>87</v>
      </c>
      <c r="B382" s="64" t="s">
        <v>86</v>
      </c>
      <c r="C382" s="6">
        <v>0.14799999999999999</v>
      </c>
      <c r="D382" s="44" t="s">
        <v>321</v>
      </c>
      <c r="E382" s="13" t="s">
        <v>1726</v>
      </c>
      <c r="F382" s="12" t="s">
        <v>1193</v>
      </c>
      <c r="G382" s="55" t="s">
        <v>1727</v>
      </c>
    </row>
    <row r="383" spans="1:7" x14ac:dyDescent="0.25">
      <c r="A383" s="64" t="s">
        <v>93</v>
      </c>
      <c r="B383" s="64" t="s">
        <v>92</v>
      </c>
      <c r="C383" s="6">
        <v>2.4240000000000001E-2</v>
      </c>
      <c r="D383" s="44" t="s">
        <v>321</v>
      </c>
      <c r="E383" s="13" t="s">
        <v>1728</v>
      </c>
      <c r="F383" s="12" t="s">
        <v>1729</v>
      </c>
      <c r="G383" s="55" t="s">
        <v>1730</v>
      </c>
    </row>
    <row r="384" spans="1:7" x14ac:dyDescent="0.25">
      <c r="A384" s="64" t="s">
        <v>101</v>
      </c>
      <c r="B384" s="64" t="s">
        <v>100</v>
      </c>
      <c r="C384" s="6">
        <v>0.27343000000000001</v>
      </c>
      <c r="D384" s="44" t="s">
        <v>321</v>
      </c>
      <c r="E384" s="61" t="s">
        <v>1731</v>
      </c>
      <c r="F384" s="12" t="s">
        <v>1085</v>
      </c>
      <c r="G384" s="55" t="s">
        <v>1732</v>
      </c>
    </row>
    <row r="385" spans="1:7" x14ac:dyDescent="0.25">
      <c r="A385" s="48" t="s">
        <v>104</v>
      </c>
      <c r="B385" s="64" t="s">
        <v>103</v>
      </c>
      <c r="C385" s="6">
        <v>0.93120000000000003</v>
      </c>
      <c r="D385" s="44" t="s">
        <v>321</v>
      </c>
      <c r="E385" s="64" t="s">
        <v>103</v>
      </c>
      <c r="F385" s="12" t="s">
        <v>1085</v>
      </c>
      <c r="G385" s="55" t="s">
        <v>1733</v>
      </c>
    </row>
    <row r="386" spans="1:7" ht="30" x14ac:dyDescent="0.25">
      <c r="A386" s="64" t="s">
        <v>1734</v>
      </c>
      <c r="B386" s="64" t="s">
        <v>1735</v>
      </c>
      <c r="C386" s="6">
        <v>0.13750000000000001</v>
      </c>
      <c r="D386" s="44" t="s">
        <v>982</v>
      </c>
      <c r="E386" s="13" t="s">
        <v>1736</v>
      </c>
      <c r="F386" s="12" t="s">
        <v>1737</v>
      </c>
      <c r="G386" s="55" t="s">
        <v>1738</v>
      </c>
    </row>
    <row r="387" spans="1:7" x14ac:dyDescent="0.25">
      <c r="A387" s="64" t="s">
        <v>110</v>
      </c>
      <c r="B387" s="64" t="s">
        <v>109</v>
      </c>
      <c r="C387" s="6">
        <v>0.83160000000000001</v>
      </c>
      <c r="D387" s="44" t="s">
        <v>321</v>
      </c>
      <c r="E387" s="61" t="s">
        <v>1739</v>
      </c>
      <c r="F387" s="12" t="s">
        <v>1740</v>
      </c>
      <c r="G387" s="55" t="s">
        <v>1741</v>
      </c>
    </row>
    <row r="388" spans="1:7" x14ac:dyDescent="0.25">
      <c r="A388" s="64" t="s">
        <v>113</v>
      </c>
      <c r="B388" s="64" t="s">
        <v>112</v>
      </c>
      <c r="C388" s="6">
        <v>1.4246399999999999</v>
      </c>
      <c r="D388" s="44" t="s">
        <v>1742</v>
      </c>
      <c r="E388" s="13" t="s">
        <v>112</v>
      </c>
      <c r="F388" s="12" t="s">
        <v>1085</v>
      </c>
      <c r="G388" s="55" t="s">
        <v>1743</v>
      </c>
    </row>
    <row r="389" spans="1:7" x14ac:dyDescent="0.25">
      <c r="A389" s="64" t="s">
        <v>1744</v>
      </c>
      <c r="B389" s="64" t="s">
        <v>1745</v>
      </c>
      <c r="C389" s="6">
        <v>0.40734999999999999</v>
      </c>
      <c r="D389" s="44" t="s">
        <v>321</v>
      </c>
      <c r="E389" s="13" t="s">
        <v>1746</v>
      </c>
      <c r="F389" s="12" t="s">
        <v>1074</v>
      </c>
      <c r="G389" s="55" t="s">
        <v>1747</v>
      </c>
    </row>
    <row r="390" spans="1:7" x14ac:dyDescent="0.25">
      <c r="A390" s="64" t="s">
        <v>116</v>
      </c>
      <c r="B390" s="64" t="s">
        <v>115</v>
      </c>
      <c r="C390" s="6">
        <v>4.47</v>
      </c>
      <c r="D390" s="44" t="s">
        <v>1748</v>
      </c>
      <c r="E390" s="13" t="s">
        <v>1749</v>
      </c>
      <c r="F390" s="12" t="s">
        <v>1750</v>
      </c>
      <c r="G390" s="55" t="s">
        <v>1751</v>
      </c>
    </row>
    <row r="391" spans="1:7" x14ac:dyDescent="0.25">
      <c r="A391" s="64" t="s">
        <v>1752</v>
      </c>
      <c r="B391" s="64" t="s">
        <v>1753</v>
      </c>
      <c r="C391" s="6">
        <v>0.45078000000000001</v>
      </c>
      <c r="D391" s="44" t="s">
        <v>732</v>
      </c>
      <c r="E391" s="13">
        <v>527930470</v>
      </c>
      <c r="F391" s="12" t="s">
        <v>1085</v>
      </c>
      <c r="G391" s="55" t="s">
        <v>1754</v>
      </c>
    </row>
    <row r="392" spans="1:7" x14ac:dyDescent="0.25">
      <c r="A392" s="48" t="s">
        <v>125</v>
      </c>
      <c r="B392" s="64" t="s">
        <v>124</v>
      </c>
      <c r="C392" s="6">
        <v>6.6820000000000004</v>
      </c>
      <c r="D392" s="44" t="s">
        <v>321</v>
      </c>
      <c r="E392" s="64" t="s">
        <v>124</v>
      </c>
      <c r="F392" s="12" t="s">
        <v>1740</v>
      </c>
      <c r="G392" s="55" t="s">
        <v>1755</v>
      </c>
    </row>
    <row r="393" spans="1:7" x14ac:dyDescent="0.25">
      <c r="A393" s="48" t="s">
        <v>128</v>
      </c>
      <c r="B393" s="64" t="s">
        <v>127</v>
      </c>
      <c r="C393" s="6">
        <v>9.1389999999999993</v>
      </c>
      <c r="D393" s="44" t="s">
        <v>321</v>
      </c>
      <c r="E393" s="64" t="s">
        <v>127</v>
      </c>
      <c r="F393" s="12" t="s">
        <v>1740</v>
      </c>
      <c r="G393" s="55" t="s">
        <v>1756</v>
      </c>
    </row>
    <row r="394" spans="1:7" x14ac:dyDescent="0.25">
      <c r="A394" s="64" t="s">
        <v>139</v>
      </c>
      <c r="B394" s="64" t="s">
        <v>138</v>
      </c>
      <c r="C394" s="6">
        <v>0.54</v>
      </c>
      <c r="D394" s="44" t="s">
        <v>982</v>
      </c>
      <c r="E394" s="12" t="s">
        <v>1757</v>
      </c>
      <c r="F394" s="13" t="s">
        <v>796</v>
      </c>
      <c r="G394" s="55" t="s">
        <v>1758</v>
      </c>
    </row>
    <row r="395" spans="1:7" x14ac:dyDescent="0.25">
      <c r="A395" s="64" t="s">
        <v>142</v>
      </c>
      <c r="B395" s="64" t="s">
        <v>141</v>
      </c>
      <c r="C395" s="6">
        <v>0.66</v>
      </c>
      <c r="D395" s="44" t="s">
        <v>982</v>
      </c>
      <c r="E395" s="12" t="s">
        <v>1759</v>
      </c>
      <c r="F395" s="13" t="s">
        <v>796</v>
      </c>
      <c r="G395" s="55" t="s">
        <v>1760</v>
      </c>
    </row>
    <row r="396" spans="1:7" x14ac:dyDescent="0.25">
      <c r="A396" s="64" t="s">
        <v>145</v>
      </c>
      <c r="B396" s="64" t="s">
        <v>144</v>
      </c>
      <c r="C396" s="6">
        <v>0.75239999999999996</v>
      </c>
      <c r="D396" s="44" t="s">
        <v>321</v>
      </c>
      <c r="E396" s="12" t="s">
        <v>1761</v>
      </c>
      <c r="F396" s="13" t="s">
        <v>990</v>
      </c>
      <c r="G396" s="55" t="s">
        <v>1762</v>
      </c>
    </row>
    <row r="397" spans="1:7" x14ac:dyDescent="0.25">
      <c r="A397" s="62" t="s">
        <v>148</v>
      </c>
      <c r="B397" s="64" t="s">
        <v>147</v>
      </c>
      <c r="C397" s="6">
        <v>0.11536</v>
      </c>
      <c r="D397" s="44" t="s">
        <v>321</v>
      </c>
      <c r="E397" s="64" t="s">
        <v>147</v>
      </c>
      <c r="F397" s="12" t="s">
        <v>1763</v>
      </c>
      <c r="G397" s="55" t="s">
        <v>1764</v>
      </c>
    </row>
    <row r="398" spans="1:7" ht="30" x14ac:dyDescent="0.25">
      <c r="A398" s="64" t="s">
        <v>151</v>
      </c>
      <c r="B398" s="64" t="s">
        <v>150</v>
      </c>
      <c r="C398" s="6" t="s">
        <v>1765</v>
      </c>
      <c r="D398" s="44" t="s">
        <v>321</v>
      </c>
      <c r="E398" s="13" t="s">
        <v>1766</v>
      </c>
      <c r="F398" s="12" t="s">
        <v>1767</v>
      </c>
      <c r="G398" s="1"/>
    </row>
    <row r="399" spans="1:7" x14ac:dyDescent="0.25">
      <c r="A399" s="64" t="s">
        <v>154</v>
      </c>
      <c r="B399" s="64" t="s">
        <v>153</v>
      </c>
      <c r="C399" s="6">
        <v>3.09E-2</v>
      </c>
      <c r="D399" s="44" t="s">
        <v>321</v>
      </c>
      <c r="E399" s="13" t="s">
        <v>153</v>
      </c>
      <c r="F399" s="12" t="s">
        <v>1193</v>
      </c>
      <c r="G399" s="55" t="s">
        <v>1768</v>
      </c>
    </row>
    <row r="400" spans="1:7" x14ac:dyDescent="0.25">
      <c r="A400" s="64" t="s">
        <v>160</v>
      </c>
      <c r="B400" s="64" t="s">
        <v>159</v>
      </c>
      <c r="C400" s="6">
        <v>6.7500000000000004E-2</v>
      </c>
      <c r="D400" s="44" t="s">
        <v>321</v>
      </c>
      <c r="E400" s="13" t="s">
        <v>1769</v>
      </c>
      <c r="F400" s="12" t="s">
        <v>363</v>
      </c>
      <c r="G400" s="55" t="s">
        <v>1770</v>
      </c>
    </row>
    <row r="401" spans="1:7" x14ac:dyDescent="0.25">
      <c r="A401" s="63" t="s">
        <v>68</v>
      </c>
      <c r="B401" s="4" t="s">
        <v>1771</v>
      </c>
      <c r="C401" s="6">
        <v>0.50849999999999995</v>
      </c>
      <c r="D401" s="44" t="s">
        <v>321</v>
      </c>
      <c r="E401" s="13" t="s">
        <v>1772</v>
      </c>
      <c r="F401" s="12" t="s">
        <v>363</v>
      </c>
      <c r="G401" s="55" t="s">
        <v>1773</v>
      </c>
    </row>
    <row r="402" spans="1:7" x14ac:dyDescent="0.25">
      <c r="A402" s="5" t="s">
        <v>31</v>
      </c>
      <c r="B402" s="4" t="s">
        <v>1774</v>
      </c>
      <c r="C402" s="6">
        <v>2.0629999999999999E-2</v>
      </c>
      <c r="D402" s="44" t="s">
        <v>321</v>
      </c>
      <c r="E402" s="13" t="s">
        <v>914</v>
      </c>
      <c r="F402" s="12" t="s">
        <v>761</v>
      </c>
      <c r="G402" s="55" t="s">
        <v>915</v>
      </c>
    </row>
    <row r="403" spans="1:7" x14ac:dyDescent="0.25">
      <c r="A403" s="43" t="s">
        <v>166</v>
      </c>
      <c r="B403" s="1" t="s">
        <v>165</v>
      </c>
      <c r="C403" s="6">
        <v>4.96E-3</v>
      </c>
      <c r="D403" s="44" t="s">
        <v>321</v>
      </c>
      <c r="E403" s="64" t="s">
        <v>1775</v>
      </c>
      <c r="F403" s="12" t="s">
        <v>363</v>
      </c>
      <c r="G403" s="55" t="s">
        <v>1776</v>
      </c>
    </row>
    <row r="404" spans="1:7" x14ac:dyDescent="0.25">
      <c r="A404" s="64" t="s">
        <v>179</v>
      </c>
      <c r="B404" s="1" t="s">
        <v>178</v>
      </c>
      <c r="C404" s="6">
        <v>3.79E-3</v>
      </c>
      <c r="D404" s="44" t="s">
        <v>321</v>
      </c>
      <c r="E404" s="64" t="s">
        <v>1777</v>
      </c>
      <c r="F404" s="64" t="s">
        <v>363</v>
      </c>
      <c r="G404" s="55" t="s">
        <v>1778</v>
      </c>
    </row>
    <row r="405" spans="1:7" x14ac:dyDescent="0.25">
      <c r="A405" s="64" t="s">
        <v>182</v>
      </c>
      <c r="B405" s="1" t="s">
        <v>181</v>
      </c>
      <c r="C405" s="6">
        <v>2.1780000000000001E-2</v>
      </c>
      <c r="D405" s="44" t="s">
        <v>321</v>
      </c>
      <c r="E405" s="64" t="s">
        <v>1779</v>
      </c>
      <c r="F405" s="64" t="s">
        <v>363</v>
      </c>
      <c r="G405" s="55" t="s">
        <v>1780</v>
      </c>
    </row>
    <row r="406" spans="1:7" x14ac:dyDescent="0.25">
      <c r="A406" s="64" t="s">
        <v>185</v>
      </c>
      <c r="B406" s="1" t="s">
        <v>184</v>
      </c>
      <c r="C406" s="6">
        <v>4.96E-3</v>
      </c>
      <c r="D406" s="44" t="s">
        <v>321</v>
      </c>
      <c r="E406" s="64" t="s">
        <v>1781</v>
      </c>
      <c r="F406" s="64" t="s">
        <v>363</v>
      </c>
      <c r="G406" s="55" t="s">
        <v>1782</v>
      </c>
    </row>
    <row r="407" spans="1:7" x14ac:dyDescent="0.25">
      <c r="A407" s="43" t="s">
        <v>191</v>
      </c>
      <c r="B407" s="1" t="s">
        <v>190</v>
      </c>
      <c r="C407" s="6">
        <v>4.96E-3</v>
      </c>
      <c r="D407" s="44" t="s">
        <v>321</v>
      </c>
      <c r="E407" s="64" t="s">
        <v>1783</v>
      </c>
      <c r="F407" s="64" t="s">
        <v>363</v>
      </c>
      <c r="G407" s="55" t="s">
        <v>1784</v>
      </c>
    </row>
    <row r="408" spans="1:7" x14ac:dyDescent="0.25">
      <c r="A408" s="64" t="s">
        <v>194</v>
      </c>
      <c r="B408" s="1" t="s">
        <v>193</v>
      </c>
      <c r="C408" s="6">
        <v>4.96E-3</v>
      </c>
      <c r="D408" s="44" t="s">
        <v>321</v>
      </c>
      <c r="E408" s="64" t="s">
        <v>1785</v>
      </c>
      <c r="F408" s="64" t="s">
        <v>363</v>
      </c>
      <c r="G408" s="55" t="s">
        <v>1786</v>
      </c>
    </row>
    <row r="409" spans="1:7" x14ac:dyDescent="0.25">
      <c r="A409" s="64" t="s">
        <v>169</v>
      </c>
      <c r="B409" s="1" t="s">
        <v>168</v>
      </c>
      <c r="C409" s="6">
        <v>1.7399999999999999E-2</v>
      </c>
      <c r="D409" s="44" t="s">
        <v>321</v>
      </c>
      <c r="E409" s="64" t="s">
        <v>696</v>
      </c>
      <c r="F409" s="64" t="s">
        <v>333</v>
      </c>
      <c r="G409" s="55" t="s">
        <v>697</v>
      </c>
    </row>
    <row r="410" spans="1:7" x14ac:dyDescent="0.25">
      <c r="A410" s="64" t="s">
        <v>176</v>
      </c>
      <c r="B410" s="1">
        <v>0</v>
      </c>
      <c r="C410" s="6">
        <v>1.566E-2</v>
      </c>
      <c r="D410" s="44" t="s">
        <v>321</v>
      </c>
      <c r="E410" s="64" t="s">
        <v>712</v>
      </c>
      <c r="F410" s="64" t="s">
        <v>333</v>
      </c>
      <c r="G410" s="55" t="s">
        <v>713</v>
      </c>
    </row>
    <row r="411" spans="1:7" x14ac:dyDescent="0.25">
      <c r="A411" s="64" t="s">
        <v>211</v>
      </c>
      <c r="B411" s="1" t="s">
        <v>210</v>
      </c>
      <c r="C411" s="6">
        <v>1.7399999999999999E-2</v>
      </c>
      <c r="D411" s="44" t="s">
        <v>321</v>
      </c>
      <c r="E411" s="64" t="s">
        <v>710</v>
      </c>
      <c r="F411" s="64" t="s">
        <v>333</v>
      </c>
      <c r="G411" s="55" t="s">
        <v>711</v>
      </c>
    </row>
    <row r="412" spans="1:7" x14ac:dyDescent="0.25">
      <c r="A412" s="64" t="s">
        <v>222</v>
      </c>
      <c r="B412" s="1" t="s">
        <v>221</v>
      </c>
      <c r="C412" s="6">
        <v>2.6800000000000001E-3</v>
      </c>
      <c r="D412" s="44" t="s">
        <v>321</v>
      </c>
      <c r="E412" s="64" t="s">
        <v>1787</v>
      </c>
      <c r="F412" s="64" t="s">
        <v>338</v>
      </c>
      <c r="G412" s="55" t="s">
        <v>1788</v>
      </c>
    </row>
    <row r="413" spans="1:7" x14ac:dyDescent="0.25">
      <c r="A413" s="64" t="s">
        <v>227</v>
      </c>
      <c r="B413" s="1">
        <v>240</v>
      </c>
      <c r="C413" s="6">
        <v>4.96E-3</v>
      </c>
      <c r="D413" s="44" t="s">
        <v>321</v>
      </c>
      <c r="E413" s="64" t="s">
        <v>1789</v>
      </c>
      <c r="F413" s="64" t="s">
        <v>390</v>
      </c>
      <c r="G413" s="55" t="s">
        <v>1790</v>
      </c>
    </row>
    <row r="414" spans="1:7" x14ac:dyDescent="0.25">
      <c r="A414" s="64" t="s">
        <v>208</v>
      </c>
      <c r="B414" s="1" t="s">
        <v>207</v>
      </c>
      <c r="C414" s="6">
        <v>2.6800000000000001E-3</v>
      </c>
      <c r="D414" s="44" t="s">
        <v>321</v>
      </c>
      <c r="E414" s="13" t="s">
        <v>1791</v>
      </c>
      <c r="F414" s="64" t="s">
        <v>338</v>
      </c>
      <c r="G414" s="55" t="s">
        <v>1792</v>
      </c>
    </row>
    <row r="415" spans="1:7" x14ac:dyDescent="0.25">
      <c r="A415" s="64" t="s">
        <v>240</v>
      </c>
      <c r="B415" s="1">
        <v>49.9</v>
      </c>
      <c r="C415" s="6">
        <v>1.7399999999999999E-2</v>
      </c>
      <c r="D415" s="44" t="s">
        <v>321</v>
      </c>
      <c r="E415" s="64" t="s">
        <v>1793</v>
      </c>
      <c r="F415" s="64" t="s">
        <v>333</v>
      </c>
      <c r="G415" s="55" t="s">
        <v>1794</v>
      </c>
    </row>
    <row r="416" spans="1:7" x14ac:dyDescent="0.25">
      <c r="A416" s="64" t="s">
        <v>253</v>
      </c>
      <c r="B416" s="1" t="s">
        <v>1795</v>
      </c>
      <c r="C416" s="6">
        <v>0.28050000000000003</v>
      </c>
      <c r="D416" s="44" t="s">
        <v>321</v>
      </c>
      <c r="E416" s="64" t="s">
        <v>1796</v>
      </c>
      <c r="F416" s="64" t="s">
        <v>1797</v>
      </c>
      <c r="G416" s="55" t="s">
        <v>1798</v>
      </c>
    </row>
    <row r="417" spans="1:7" x14ac:dyDescent="0.25">
      <c r="A417" s="64" t="s">
        <v>262</v>
      </c>
      <c r="B417" s="1" t="s">
        <v>261</v>
      </c>
      <c r="C417" s="6">
        <v>1.40625</v>
      </c>
      <c r="D417" s="44" t="s">
        <v>321</v>
      </c>
      <c r="E417" s="64" t="s">
        <v>261</v>
      </c>
      <c r="F417" s="64" t="s">
        <v>1014</v>
      </c>
      <c r="G417" s="55" t="s">
        <v>1799</v>
      </c>
    </row>
    <row r="418" spans="1:7" x14ac:dyDescent="0.25">
      <c r="A418" s="43" t="s">
        <v>265</v>
      </c>
      <c r="B418" s="1" t="s">
        <v>264</v>
      </c>
      <c r="C418" s="6">
        <v>1.8674999999999999</v>
      </c>
      <c r="D418" s="44" t="s">
        <v>321</v>
      </c>
      <c r="E418" s="64" t="s">
        <v>264</v>
      </c>
      <c r="F418" s="64" t="s">
        <v>1014</v>
      </c>
      <c r="G418" s="55" t="s">
        <v>1800</v>
      </c>
    </row>
    <row r="419" spans="1:7" ht="30" x14ac:dyDescent="0.25">
      <c r="A419" s="64" t="s">
        <v>268</v>
      </c>
      <c r="B419" s="1" t="s">
        <v>267</v>
      </c>
      <c r="C419" s="6">
        <v>6.4625000000000004</v>
      </c>
      <c r="D419" s="44" t="s">
        <v>321</v>
      </c>
      <c r="E419" s="64" t="s">
        <v>267</v>
      </c>
      <c r="F419" s="64" t="s">
        <v>1291</v>
      </c>
      <c r="G419" s="55" t="s">
        <v>1801</v>
      </c>
    </row>
    <row r="420" spans="1:7" x14ac:dyDescent="0.25">
      <c r="A420" s="64" t="s">
        <v>271</v>
      </c>
      <c r="B420" s="1" t="s">
        <v>270</v>
      </c>
      <c r="C420" s="6">
        <v>0.13689999999999999</v>
      </c>
      <c r="D420" s="44" t="s">
        <v>321</v>
      </c>
      <c r="E420" s="64" t="s">
        <v>270</v>
      </c>
      <c r="F420" s="64" t="s">
        <v>1802</v>
      </c>
      <c r="G420" s="55" t="s">
        <v>1268</v>
      </c>
    </row>
    <row r="421" spans="1:7" ht="30" x14ac:dyDescent="0.25">
      <c r="A421" s="64" t="s">
        <v>274</v>
      </c>
      <c r="B421" s="1" t="s">
        <v>273</v>
      </c>
      <c r="C421" s="6">
        <v>0.26162999999999997</v>
      </c>
      <c r="D421" s="44" t="s">
        <v>321</v>
      </c>
      <c r="E421" s="64" t="s">
        <v>1803</v>
      </c>
      <c r="F421" s="64" t="s">
        <v>1527</v>
      </c>
      <c r="G421" s="55" t="s">
        <v>1804</v>
      </c>
    </row>
    <row r="422" spans="1:7" x14ac:dyDescent="0.25">
      <c r="A422" s="64" t="s">
        <v>283</v>
      </c>
      <c r="B422" s="1" t="s">
        <v>282</v>
      </c>
      <c r="C422" s="6">
        <v>3.09375</v>
      </c>
      <c r="D422" s="44" t="s">
        <v>321</v>
      </c>
      <c r="E422" s="64" t="s">
        <v>1805</v>
      </c>
      <c r="F422" s="64" t="s">
        <v>1014</v>
      </c>
      <c r="G422" s="55" t="s">
        <v>1806</v>
      </c>
    </row>
    <row r="423" spans="1:7" x14ac:dyDescent="0.25">
      <c r="A423" s="64" t="s">
        <v>292</v>
      </c>
      <c r="B423" s="1" t="s">
        <v>291</v>
      </c>
      <c r="C423" s="6">
        <v>8.91</v>
      </c>
      <c r="D423" s="44" t="s">
        <v>321</v>
      </c>
      <c r="E423" s="64" t="s">
        <v>1807</v>
      </c>
      <c r="F423" s="64" t="s">
        <v>1014</v>
      </c>
      <c r="G423" s="55" t="s">
        <v>1808</v>
      </c>
    </row>
    <row r="424" spans="1:7" x14ac:dyDescent="0.25">
      <c r="A424" s="64" t="s">
        <v>295</v>
      </c>
      <c r="B424" s="1" t="s">
        <v>294</v>
      </c>
      <c r="C424" s="6">
        <v>3.51</v>
      </c>
      <c r="D424" s="44" t="s">
        <v>321</v>
      </c>
      <c r="E424" s="64" t="s">
        <v>294</v>
      </c>
      <c r="F424" s="64" t="s">
        <v>1809</v>
      </c>
      <c r="G424" s="55" t="s">
        <v>1810</v>
      </c>
    </row>
    <row r="425" spans="1:7" ht="30" x14ac:dyDescent="0.25">
      <c r="A425" s="64" t="s">
        <v>298</v>
      </c>
      <c r="B425" s="1" t="s">
        <v>297</v>
      </c>
      <c r="C425" s="6">
        <v>0.78749999999999998</v>
      </c>
      <c r="D425" s="44" t="s">
        <v>321</v>
      </c>
      <c r="E425" s="64" t="s">
        <v>1811</v>
      </c>
      <c r="F425" s="64" t="s">
        <v>1014</v>
      </c>
      <c r="G425" s="55" t="s">
        <v>1812</v>
      </c>
    </row>
    <row r="426" spans="1:7" x14ac:dyDescent="0.25">
      <c r="A426" s="64" t="s">
        <v>304</v>
      </c>
      <c r="B426" s="1" t="s">
        <v>303</v>
      </c>
      <c r="C426" s="6">
        <v>3.9910000000000001</v>
      </c>
      <c r="D426" s="44" t="s">
        <v>321</v>
      </c>
      <c r="E426" s="64" t="s">
        <v>303</v>
      </c>
      <c r="F426" s="64" t="s">
        <v>1608</v>
      </c>
      <c r="G426" s="55" t="s">
        <v>1813</v>
      </c>
    </row>
    <row r="427" spans="1:7" x14ac:dyDescent="0.25">
      <c r="A427" s="64" t="s">
        <v>310</v>
      </c>
      <c r="B427" s="1" t="s">
        <v>309</v>
      </c>
      <c r="C427" s="6">
        <v>0.63700000000000001</v>
      </c>
      <c r="D427" s="44" t="s">
        <v>321</v>
      </c>
      <c r="E427" s="64" t="s">
        <v>1814</v>
      </c>
      <c r="F427" s="64" t="s">
        <v>1014</v>
      </c>
      <c r="G427" s="55" t="s">
        <v>1815</v>
      </c>
    </row>
    <row r="428" spans="1:7" x14ac:dyDescent="0.25">
      <c r="A428" s="64" t="s">
        <v>316</v>
      </c>
      <c r="B428" s="1" t="s">
        <v>1816</v>
      </c>
      <c r="C428" s="6">
        <v>0.48</v>
      </c>
      <c r="D428" s="44" t="s">
        <v>321</v>
      </c>
      <c r="E428" s="64" t="s">
        <v>1817</v>
      </c>
      <c r="F428" s="64" t="s">
        <v>1818</v>
      </c>
      <c r="G428" s="55" t="s">
        <v>1819</v>
      </c>
    </row>
    <row r="429" spans="1:7" x14ac:dyDescent="0.25">
      <c r="A429" s="5" t="s">
        <v>1820</v>
      </c>
      <c r="B429" s="4" t="s">
        <v>1704</v>
      </c>
      <c r="C429" s="6">
        <v>2.5699999999999998E-3</v>
      </c>
      <c r="D429" s="44" t="s">
        <v>321</v>
      </c>
      <c r="E429" s="13" t="s">
        <v>1821</v>
      </c>
      <c r="F429" s="12" t="s">
        <v>338</v>
      </c>
      <c r="G429" s="55" t="s">
        <v>1822</v>
      </c>
    </row>
    <row r="430" spans="1:7" x14ac:dyDescent="0.25">
      <c r="A430" s="43" t="s">
        <v>1823</v>
      </c>
      <c r="B430" s="65" t="s">
        <v>1824</v>
      </c>
      <c r="C430" s="6">
        <v>4.84999</v>
      </c>
      <c r="D430" s="44" t="s">
        <v>321</v>
      </c>
      <c r="E430" s="13" t="s">
        <v>1825</v>
      </c>
      <c r="F430" s="12" t="s">
        <v>1014</v>
      </c>
      <c r="G430" s="55" t="s">
        <v>1826</v>
      </c>
    </row>
    <row r="431" spans="1:7" x14ac:dyDescent="0.25">
      <c r="A431" s="43" t="s">
        <v>1561</v>
      </c>
      <c r="B431" s="66" t="s">
        <v>1827</v>
      </c>
      <c r="C431" s="6">
        <v>1.0800000000000001E-2</v>
      </c>
      <c r="D431" s="44" t="s">
        <v>321</v>
      </c>
      <c r="E431" s="13" t="s">
        <v>1566</v>
      </c>
      <c r="F431" s="12" t="s">
        <v>825</v>
      </c>
      <c r="G431" s="55" t="s">
        <v>1567</v>
      </c>
    </row>
    <row r="432" spans="1:7" x14ac:dyDescent="0.25">
      <c r="A432" s="64" t="s">
        <v>1828</v>
      </c>
      <c r="B432" s="4" t="s">
        <v>1829</v>
      </c>
      <c r="C432" s="6">
        <v>3.79E-3</v>
      </c>
      <c r="D432" s="44" t="s">
        <v>321</v>
      </c>
      <c r="E432" s="13" t="s">
        <v>1830</v>
      </c>
      <c r="F432" s="12" t="s">
        <v>363</v>
      </c>
      <c r="G432" s="55" t="s">
        <v>1831</v>
      </c>
    </row>
    <row r="433" spans="1:7" x14ac:dyDescent="0.25">
      <c r="A433" s="43" t="s">
        <v>1832</v>
      </c>
      <c r="B433" s="4" t="s">
        <v>1833</v>
      </c>
      <c r="C433" s="6">
        <v>0.13100000000000001</v>
      </c>
      <c r="D433" s="44" t="s">
        <v>321</v>
      </c>
      <c r="E433" s="61" t="s">
        <v>1834</v>
      </c>
      <c r="F433" s="12" t="s">
        <v>1014</v>
      </c>
      <c r="G433" s="55" t="s">
        <v>1835</v>
      </c>
    </row>
    <row r="434" spans="1:7" x14ac:dyDescent="0.25">
      <c r="A434" s="63" t="s">
        <v>1605</v>
      </c>
      <c r="B434" s="4" t="s">
        <v>1836</v>
      </c>
      <c r="C434" s="6">
        <v>0.17</v>
      </c>
      <c r="D434" s="44" t="s">
        <v>321</v>
      </c>
      <c r="E434" s="61" t="s">
        <v>1837</v>
      </c>
      <c r="F434" s="12" t="s">
        <v>1014</v>
      </c>
      <c r="G434" s="55" t="s">
        <v>1838</v>
      </c>
    </row>
    <row r="435" spans="1:7" x14ac:dyDescent="0.25">
      <c r="A435" s="5" t="s">
        <v>1839</v>
      </c>
      <c r="B435" s="4" t="s">
        <v>1840</v>
      </c>
      <c r="C435" s="6">
        <v>3.79E-3</v>
      </c>
      <c r="D435" s="44" t="s">
        <v>321</v>
      </c>
      <c r="E435" s="13" t="s">
        <v>1841</v>
      </c>
      <c r="F435" s="12" t="s">
        <v>363</v>
      </c>
      <c r="G435" s="55" t="s">
        <v>1842</v>
      </c>
    </row>
    <row r="436" spans="1:7" x14ac:dyDescent="0.25">
      <c r="A436" s="43" t="s">
        <v>1843</v>
      </c>
      <c r="B436" s="4">
        <v>2.7E-2</v>
      </c>
      <c r="C436" s="6">
        <v>0.23624999999999999</v>
      </c>
      <c r="D436" s="44" t="s">
        <v>321</v>
      </c>
      <c r="E436" s="61" t="s">
        <v>1844</v>
      </c>
      <c r="F436" s="12" t="s">
        <v>363</v>
      </c>
      <c r="G436" s="55" t="s">
        <v>1845</v>
      </c>
    </row>
    <row r="437" spans="1:7" x14ac:dyDescent="0.25">
      <c r="A437" s="67" t="s">
        <v>1846</v>
      </c>
      <c r="B437" s="65" t="s">
        <v>1847</v>
      </c>
      <c r="C437" s="6">
        <v>0.85860000000000003</v>
      </c>
      <c r="D437" s="44" t="s">
        <v>321</v>
      </c>
      <c r="E437" s="13" t="s">
        <v>1848</v>
      </c>
      <c r="F437" s="12" t="s">
        <v>1085</v>
      </c>
      <c r="G437" s="55" t="s">
        <v>1849</v>
      </c>
    </row>
    <row r="438" spans="1:7" x14ac:dyDescent="0.25">
      <c r="A438" s="65" t="s">
        <v>1850</v>
      </c>
      <c r="B438" s="4" t="s">
        <v>1851</v>
      </c>
      <c r="C438" s="6">
        <v>3.79E-3</v>
      </c>
      <c r="D438" s="44" t="s">
        <v>321</v>
      </c>
      <c r="E438" s="13" t="s">
        <v>1852</v>
      </c>
      <c r="F438" s="12" t="s">
        <v>363</v>
      </c>
      <c r="G438" s="55" t="s">
        <v>1853</v>
      </c>
    </row>
    <row r="439" spans="1:7" x14ac:dyDescent="0.25">
      <c r="A439" s="65" t="s">
        <v>1854</v>
      </c>
      <c r="B439" s="4" t="s">
        <v>1855</v>
      </c>
      <c r="C439" s="6">
        <v>3.79E-3</v>
      </c>
      <c r="D439" s="44" t="s">
        <v>321</v>
      </c>
      <c r="E439" s="13" t="s">
        <v>1856</v>
      </c>
      <c r="F439" s="12" t="s">
        <v>363</v>
      </c>
      <c r="G439" s="55" t="s">
        <v>1857</v>
      </c>
    </row>
    <row r="440" spans="1:7" x14ac:dyDescent="0.25">
      <c r="A440" s="65" t="s">
        <v>1858</v>
      </c>
      <c r="B440" s="4">
        <v>487</v>
      </c>
      <c r="C440" s="6">
        <v>3.79E-3</v>
      </c>
      <c r="D440" s="44" t="s">
        <v>321</v>
      </c>
      <c r="E440" s="13" t="s">
        <v>1859</v>
      </c>
      <c r="F440" s="12" t="s">
        <v>363</v>
      </c>
      <c r="G440" s="55" t="s">
        <v>1860</v>
      </c>
    </row>
    <row r="441" spans="1:7" x14ac:dyDescent="0.25">
      <c r="A441" s="65" t="s">
        <v>1861</v>
      </c>
      <c r="B441" s="4">
        <v>976</v>
      </c>
      <c r="C441" s="6">
        <v>3.79E-3</v>
      </c>
      <c r="D441" s="44" t="s">
        <v>321</v>
      </c>
      <c r="E441" s="13" t="s">
        <v>1862</v>
      </c>
      <c r="F441" s="12" t="s">
        <v>363</v>
      </c>
      <c r="G441" s="55" t="s">
        <v>1863</v>
      </c>
    </row>
    <row r="442" spans="1:7" x14ac:dyDescent="0.25">
      <c r="A442" s="65" t="s">
        <v>1864</v>
      </c>
      <c r="B442" s="4" t="s">
        <v>1865</v>
      </c>
      <c r="C442" s="6">
        <v>3.79E-3</v>
      </c>
      <c r="D442" s="44" t="s">
        <v>321</v>
      </c>
      <c r="E442" s="13" t="s">
        <v>1866</v>
      </c>
      <c r="F442" s="12" t="s">
        <v>363</v>
      </c>
      <c r="G442" s="55" t="s">
        <v>1867</v>
      </c>
    </row>
    <row r="443" spans="1:7" x14ac:dyDescent="0.25">
      <c r="A443" s="65" t="s">
        <v>1868</v>
      </c>
      <c r="B443" s="4" t="s">
        <v>1869</v>
      </c>
      <c r="C443" s="6">
        <v>3.79E-3</v>
      </c>
      <c r="D443" s="44" t="s">
        <v>321</v>
      </c>
      <c r="E443" s="13" t="s">
        <v>1870</v>
      </c>
      <c r="F443" s="12" t="s">
        <v>363</v>
      </c>
      <c r="G443" s="55" t="s">
        <v>1871</v>
      </c>
    </row>
    <row r="444" spans="1:7" x14ac:dyDescent="0.25">
      <c r="A444" s="65" t="s">
        <v>1872</v>
      </c>
      <c r="B444" s="4" t="s">
        <v>1873</v>
      </c>
      <c r="C444" s="6">
        <v>3.79E-3</v>
      </c>
      <c r="D444" s="44" t="s">
        <v>321</v>
      </c>
      <c r="E444" s="13" t="s">
        <v>1874</v>
      </c>
      <c r="F444" s="12" t="s">
        <v>363</v>
      </c>
      <c r="G444" s="55" t="s">
        <v>1875</v>
      </c>
    </row>
    <row r="445" spans="1:7" x14ac:dyDescent="0.25">
      <c r="A445" s="65" t="s">
        <v>1876</v>
      </c>
      <c r="B445" s="4" t="s">
        <v>1877</v>
      </c>
      <c r="C445" s="6">
        <v>3.79E-3</v>
      </c>
      <c r="D445" s="44" t="s">
        <v>321</v>
      </c>
      <c r="E445" s="13" t="s">
        <v>1878</v>
      </c>
      <c r="F445" s="12" t="s">
        <v>363</v>
      </c>
      <c r="G445" s="55" t="s">
        <v>1879</v>
      </c>
    </row>
    <row r="446" spans="1:7" x14ac:dyDescent="0.25">
      <c r="A446" s="65" t="s">
        <v>1880</v>
      </c>
      <c r="B446" s="4" t="s">
        <v>1881</v>
      </c>
      <c r="C446" s="6">
        <v>3.79E-3</v>
      </c>
      <c r="D446" s="44" t="s">
        <v>321</v>
      </c>
      <c r="E446" s="13" t="s">
        <v>1882</v>
      </c>
      <c r="F446" s="12" t="s">
        <v>363</v>
      </c>
      <c r="G446" s="55" t="s">
        <v>1883</v>
      </c>
    </row>
    <row r="447" spans="1:7" x14ac:dyDescent="0.25">
      <c r="A447" s="5" t="s">
        <v>551</v>
      </c>
      <c r="B447" s="4" t="s">
        <v>1884</v>
      </c>
      <c r="C447" s="6">
        <v>3.79E-3</v>
      </c>
      <c r="D447" s="44" t="s">
        <v>321</v>
      </c>
      <c r="E447" s="13" t="s">
        <v>553</v>
      </c>
      <c r="F447" s="12" t="s">
        <v>363</v>
      </c>
      <c r="G447" s="55" t="s">
        <v>554</v>
      </c>
    </row>
    <row r="448" spans="1:7" x14ac:dyDescent="0.25">
      <c r="A448" s="68" t="s">
        <v>1828</v>
      </c>
      <c r="B448" s="4" t="s">
        <v>1829</v>
      </c>
      <c r="C448" s="6">
        <v>3.79E-3</v>
      </c>
      <c r="D448" s="44" t="s">
        <v>321</v>
      </c>
      <c r="E448" s="13" t="s">
        <v>1830</v>
      </c>
      <c r="F448" s="12" t="s">
        <v>363</v>
      </c>
      <c r="G448" s="55" t="s">
        <v>1831</v>
      </c>
    </row>
    <row r="449" spans="1:7" x14ac:dyDescent="0.25">
      <c r="A449" s="65" t="s">
        <v>1885</v>
      </c>
      <c r="B449" s="4" t="s">
        <v>1886</v>
      </c>
      <c r="C449" s="6">
        <v>3.79E-3</v>
      </c>
      <c r="D449" s="44" t="s">
        <v>321</v>
      </c>
      <c r="E449" s="13" t="s">
        <v>1887</v>
      </c>
      <c r="F449" s="12" t="s">
        <v>363</v>
      </c>
      <c r="G449" s="55" t="s">
        <v>1888</v>
      </c>
    </row>
    <row r="450" spans="1:7" x14ac:dyDescent="0.25">
      <c r="A450" s="65" t="s">
        <v>1889</v>
      </c>
      <c r="B450" s="4" t="s">
        <v>1890</v>
      </c>
      <c r="C450" s="6">
        <v>3.79E-3</v>
      </c>
      <c r="D450" s="44" t="s">
        <v>321</v>
      </c>
      <c r="E450" s="13" t="s">
        <v>1891</v>
      </c>
      <c r="F450" s="12" t="s">
        <v>363</v>
      </c>
      <c r="G450" s="55" t="s">
        <v>1892</v>
      </c>
    </row>
    <row r="451" spans="1:7" x14ac:dyDescent="0.25">
      <c r="A451" s="65" t="s">
        <v>1692</v>
      </c>
      <c r="B451" s="4" t="s">
        <v>1693</v>
      </c>
      <c r="C451" s="6">
        <v>3.79E-3</v>
      </c>
      <c r="D451" s="44" t="s">
        <v>321</v>
      </c>
      <c r="E451" s="13" t="s">
        <v>1893</v>
      </c>
      <c r="F451" s="12" t="s">
        <v>363</v>
      </c>
      <c r="G451" s="55" t="s">
        <v>1894</v>
      </c>
    </row>
    <row r="452" spans="1:7" x14ac:dyDescent="0.25">
      <c r="A452" s="65" t="s">
        <v>1895</v>
      </c>
      <c r="B452" s="4" t="s">
        <v>1896</v>
      </c>
      <c r="C452" s="6">
        <v>3.79E-3</v>
      </c>
      <c r="D452" s="44" t="s">
        <v>321</v>
      </c>
      <c r="E452" s="13" t="s">
        <v>1897</v>
      </c>
      <c r="F452" s="12" t="s">
        <v>363</v>
      </c>
      <c r="G452" s="55" t="s">
        <v>1898</v>
      </c>
    </row>
    <row r="453" spans="1:7" x14ac:dyDescent="0.25">
      <c r="A453" s="65" t="s">
        <v>1899</v>
      </c>
      <c r="B453" s="4" t="s">
        <v>1900</v>
      </c>
      <c r="C453" s="6">
        <v>3.79E-3</v>
      </c>
      <c r="D453" s="44" t="s">
        <v>321</v>
      </c>
      <c r="E453" s="13" t="s">
        <v>1901</v>
      </c>
      <c r="F453" s="12" t="s">
        <v>363</v>
      </c>
      <c r="G453" s="55" t="s">
        <v>1902</v>
      </c>
    </row>
    <row r="454" spans="1:7" x14ac:dyDescent="0.25">
      <c r="A454" s="65" t="s">
        <v>1839</v>
      </c>
      <c r="B454" s="4" t="s">
        <v>1840</v>
      </c>
      <c r="C454" s="6">
        <v>3.79E-3</v>
      </c>
      <c r="D454" s="44" t="s">
        <v>321</v>
      </c>
      <c r="E454" s="13" t="s">
        <v>1841</v>
      </c>
      <c r="F454" s="12" t="s">
        <v>363</v>
      </c>
      <c r="G454" s="55" t="s">
        <v>1842</v>
      </c>
    </row>
    <row r="455" spans="1:7" x14ac:dyDescent="0.25">
      <c r="A455" s="65" t="s">
        <v>1903</v>
      </c>
      <c r="B455" s="4" t="s">
        <v>1904</v>
      </c>
      <c r="C455" s="6">
        <v>3.79E-3</v>
      </c>
      <c r="D455" s="44" t="s">
        <v>321</v>
      </c>
      <c r="E455" s="13" t="s">
        <v>1905</v>
      </c>
      <c r="F455" s="12" t="s">
        <v>363</v>
      </c>
      <c r="G455" s="55" t="s">
        <v>1906</v>
      </c>
    </row>
    <row r="456" spans="1:7" x14ac:dyDescent="0.25">
      <c r="A456" s="65" t="s">
        <v>1907</v>
      </c>
      <c r="B456" s="4">
        <v>464</v>
      </c>
      <c r="C456" s="6">
        <v>3.79E-3</v>
      </c>
      <c r="D456" s="44" t="s">
        <v>321</v>
      </c>
      <c r="E456" s="13" t="s">
        <v>1908</v>
      </c>
      <c r="F456" s="12" t="s">
        <v>363</v>
      </c>
      <c r="G456" s="55" t="s">
        <v>1909</v>
      </c>
    </row>
    <row r="457" spans="1:7" x14ac:dyDescent="0.25">
      <c r="A457" s="65" t="s">
        <v>1910</v>
      </c>
      <c r="B457" s="4" t="s">
        <v>647</v>
      </c>
      <c r="C457" s="6">
        <v>3.79E-3</v>
      </c>
      <c r="D457" s="44" t="s">
        <v>321</v>
      </c>
      <c r="E457" s="13" t="s">
        <v>648</v>
      </c>
      <c r="F457" s="12" t="s">
        <v>363</v>
      </c>
      <c r="G457" s="55" t="s">
        <v>649</v>
      </c>
    </row>
    <row r="458" spans="1:7" x14ac:dyDescent="0.25">
      <c r="A458" s="65" t="s">
        <v>1911</v>
      </c>
      <c r="B458" s="4" t="s">
        <v>1912</v>
      </c>
      <c r="C458" s="6">
        <v>3.79E-3</v>
      </c>
      <c r="D458" s="44" t="s">
        <v>321</v>
      </c>
      <c r="E458" s="13" t="s">
        <v>1913</v>
      </c>
      <c r="F458" s="12" t="s">
        <v>363</v>
      </c>
      <c r="G458" s="55" t="s">
        <v>1914</v>
      </c>
    </row>
    <row r="459" spans="1:7" x14ac:dyDescent="0.25">
      <c r="A459" s="65" t="s">
        <v>585</v>
      </c>
      <c r="B459" s="4" t="s">
        <v>586</v>
      </c>
      <c r="C459" s="6">
        <v>3.79E-3</v>
      </c>
      <c r="D459" s="44" t="s">
        <v>321</v>
      </c>
      <c r="E459" s="13" t="s">
        <v>1915</v>
      </c>
      <c r="F459" s="12" t="s">
        <v>363</v>
      </c>
      <c r="G459" s="55" t="s">
        <v>1916</v>
      </c>
    </row>
    <row r="460" spans="1:7" x14ac:dyDescent="0.25">
      <c r="A460" s="65" t="s">
        <v>1917</v>
      </c>
      <c r="B460" s="4" t="s">
        <v>1918</v>
      </c>
      <c r="C460" s="6">
        <v>3.79E-3</v>
      </c>
      <c r="D460" s="44" t="s">
        <v>321</v>
      </c>
      <c r="E460" s="13" t="s">
        <v>1919</v>
      </c>
      <c r="F460" s="12" t="s">
        <v>363</v>
      </c>
      <c r="G460" s="55" t="s">
        <v>1920</v>
      </c>
    </row>
    <row r="461" spans="1:7" x14ac:dyDescent="0.25">
      <c r="A461" s="65" t="s">
        <v>543</v>
      </c>
      <c r="B461" s="4" t="s">
        <v>544</v>
      </c>
      <c r="C461" s="6">
        <v>3.79E-3</v>
      </c>
      <c r="D461" s="44" t="s">
        <v>321</v>
      </c>
      <c r="E461" s="13" t="s">
        <v>1921</v>
      </c>
      <c r="F461" s="12" t="s">
        <v>363</v>
      </c>
      <c r="G461" s="55" t="s">
        <v>1922</v>
      </c>
    </row>
    <row r="462" spans="1:7" x14ac:dyDescent="0.25">
      <c r="A462" s="65" t="s">
        <v>1923</v>
      </c>
      <c r="B462" s="4" t="s">
        <v>1924</v>
      </c>
      <c r="C462" s="6">
        <v>3.79E-3</v>
      </c>
      <c r="D462" s="44" t="s">
        <v>321</v>
      </c>
      <c r="E462" s="13" t="s">
        <v>1925</v>
      </c>
      <c r="F462" s="12" t="s">
        <v>363</v>
      </c>
      <c r="G462" s="55" t="s">
        <v>1926</v>
      </c>
    </row>
    <row r="463" spans="1:7" x14ac:dyDescent="0.25">
      <c r="A463" s="65" t="s">
        <v>1927</v>
      </c>
      <c r="B463" s="4" t="s">
        <v>1928</v>
      </c>
      <c r="C463" s="6">
        <v>3.79E-3</v>
      </c>
      <c r="D463" s="44" t="s">
        <v>321</v>
      </c>
      <c r="E463" s="13" t="s">
        <v>1929</v>
      </c>
      <c r="F463" s="12" t="s">
        <v>363</v>
      </c>
      <c r="G463" s="55" t="s">
        <v>1930</v>
      </c>
    </row>
    <row r="464" spans="1:7" x14ac:dyDescent="0.25">
      <c r="A464" s="65" t="s">
        <v>1931</v>
      </c>
      <c r="B464" s="4" t="s">
        <v>1932</v>
      </c>
      <c r="C464" s="6">
        <v>3.79E-3</v>
      </c>
      <c r="D464" s="44" t="s">
        <v>321</v>
      </c>
      <c r="E464" s="13" t="s">
        <v>1933</v>
      </c>
      <c r="F464" s="12" t="s">
        <v>363</v>
      </c>
      <c r="G464" s="55" t="s">
        <v>1934</v>
      </c>
    </row>
    <row r="465" spans="1:7" x14ac:dyDescent="0.25">
      <c r="A465" s="65" t="s">
        <v>1935</v>
      </c>
      <c r="B465" s="4" t="s">
        <v>1936</v>
      </c>
      <c r="C465" s="6">
        <v>3.79E-3</v>
      </c>
      <c r="D465" s="44" t="s">
        <v>321</v>
      </c>
      <c r="E465" s="13" t="s">
        <v>1937</v>
      </c>
      <c r="F465" s="12" t="s">
        <v>363</v>
      </c>
      <c r="G465" s="55" t="s">
        <v>1938</v>
      </c>
    </row>
    <row r="466" spans="1:7" x14ac:dyDescent="0.25">
      <c r="A466" s="65" t="s">
        <v>1939</v>
      </c>
      <c r="B466" s="4">
        <v>866</v>
      </c>
      <c r="C466" s="6">
        <v>3.79E-3</v>
      </c>
      <c r="D466" s="44" t="s">
        <v>321</v>
      </c>
      <c r="E466" s="13" t="s">
        <v>1940</v>
      </c>
      <c r="F466" s="12" t="s">
        <v>363</v>
      </c>
      <c r="G466" s="55" t="s">
        <v>1941</v>
      </c>
    </row>
    <row r="467" spans="1:7" x14ac:dyDescent="0.25">
      <c r="A467" s="65" t="s">
        <v>1942</v>
      </c>
      <c r="B467" s="4">
        <v>147</v>
      </c>
      <c r="C467" s="6">
        <v>3.79E-3</v>
      </c>
      <c r="D467" s="44" t="s">
        <v>321</v>
      </c>
      <c r="E467" s="13" t="s">
        <v>1943</v>
      </c>
      <c r="F467" s="12" t="s">
        <v>363</v>
      </c>
      <c r="G467" s="55" t="s">
        <v>1944</v>
      </c>
    </row>
    <row r="468" spans="1:7" x14ac:dyDescent="0.25">
      <c r="A468" s="65" t="s">
        <v>1945</v>
      </c>
      <c r="B468" s="4">
        <v>287</v>
      </c>
      <c r="C468" s="6">
        <v>3.79E-3</v>
      </c>
      <c r="D468" s="44" t="s">
        <v>321</v>
      </c>
      <c r="E468" s="13" t="s">
        <v>1946</v>
      </c>
      <c r="F468" s="12" t="s">
        <v>363</v>
      </c>
      <c r="G468" s="55" t="s">
        <v>1947</v>
      </c>
    </row>
    <row r="469" spans="1:7" x14ac:dyDescent="0.25">
      <c r="A469" s="65" t="s">
        <v>1948</v>
      </c>
      <c r="B469" s="4">
        <v>576</v>
      </c>
      <c r="C469" s="6">
        <v>3.79E-3</v>
      </c>
      <c r="D469" s="44" t="s">
        <v>321</v>
      </c>
      <c r="E469" s="13" t="s">
        <v>1949</v>
      </c>
      <c r="F469" s="12" t="s">
        <v>363</v>
      </c>
      <c r="G469" s="55" t="s">
        <v>1950</v>
      </c>
    </row>
    <row r="470" spans="1:7" x14ac:dyDescent="0.25">
      <c r="A470" s="65" t="s">
        <v>1951</v>
      </c>
      <c r="B470" s="4" t="s">
        <v>1952</v>
      </c>
      <c r="C470" s="6">
        <v>3.79E-3</v>
      </c>
      <c r="D470" s="44" t="s">
        <v>321</v>
      </c>
      <c r="E470" s="13" t="s">
        <v>1953</v>
      </c>
      <c r="F470" s="12" t="s">
        <v>363</v>
      </c>
      <c r="G470" s="55" t="s">
        <v>1954</v>
      </c>
    </row>
    <row r="471" spans="1:7" x14ac:dyDescent="0.25">
      <c r="A471" s="65" t="s">
        <v>1955</v>
      </c>
      <c r="B471" s="4" t="s">
        <v>1956</v>
      </c>
      <c r="C471" s="6">
        <v>3.79E-3</v>
      </c>
      <c r="D471" s="44" t="s">
        <v>321</v>
      </c>
      <c r="E471" s="13" t="s">
        <v>1957</v>
      </c>
      <c r="F471" s="12" t="s">
        <v>363</v>
      </c>
      <c r="G471" s="55" t="s">
        <v>1958</v>
      </c>
    </row>
    <row r="472" spans="1:7" x14ac:dyDescent="0.25">
      <c r="A472" s="65" t="s">
        <v>1959</v>
      </c>
      <c r="B472" s="4" t="s">
        <v>1960</v>
      </c>
      <c r="C472" s="6">
        <v>3.79E-3</v>
      </c>
      <c r="D472" s="44" t="s">
        <v>321</v>
      </c>
      <c r="E472" s="13" t="s">
        <v>1961</v>
      </c>
      <c r="F472" s="12" t="s">
        <v>363</v>
      </c>
      <c r="G472" s="55" t="s">
        <v>1962</v>
      </c>
    </row>
    <row r="473" spans="1:7" x14ac:dyDescent="0.25">
      <c r="A473" s="65" t="s">
        <v>1963</v>
      </c>
      <c r="B473" s="64" t="s">
        <v>1964</v>
      </c>
      <c r="C473" s="6">
        <v>5.0490000000000004</v>
      </c>
      <c r="D473" s="44" t="s">
        <v>321</v>
      </c>
      <c r="E473" s="13" t="s">
        <v>1965</v>
      </c>
      <c r="F473" s="12" t="s">
        <v>1164</v>
      </c>
      <c r="G473" s="55" t="s">
        <v>1966</v>
      </c>
    </row>
    <row r="474" spans="1:7" x14ac:dyDescent="0.25">
      <c r="A474" s="65" t="s">
        <v>1967</v>
      </c>
      <c r="B474" s="64" t="s">
        <v>1968</v>
      </c>
      <c r="C474" s="6">
        <v>1.35</v>
      </c>
      <c r="D474" s="44" t="s">
        <v>321</v>
      </c>
      <c r="E474" s="13" t="s">
        <v>1969</v>
      </c>
      <c r="F474" s="12" t="s">
        <v>1164</v>
      </c>
      <c r="G474" s="55" t="s">
        <v>1970</v>
      </c>
    </row>
    <row r="475" spans="1:7" x14ac:dyDescent="0.25">
      <c r="A475" s="5" t="s">
        <v>1971</v>
      </c>
      <c r="B475" s="4" t="s">
        <v>1972</v>
      </c>
      <c r="C475" s="6">
        <v>3.79E-3</v>
      </c>
      <c r="D475" s="44" t="s">
        <v>321</v>
      </c>
      <c r="E475" s="13" t="s">
        <v>1973</v>
      </c>
      <c r="F475" s="12" t="s">
        <v>363</v>
      </c>
      <c r="G475" s="55" t="s">
        <v>1974</v>
      </c>
    </row>
    <row r="476" spans="1:7" x14ac:dyDescent="0.25">
      <c r="A476" s="65" t="s">
        <v>1975</v>
      </c>
      <c r="B476" s="4" t="s">
        <v>1976</v>
      </c>
      <c r="C476" s="6">
        <v>1.0200000000000001E-2</v>
      </c>
      <c r="D476" s="44" t="s">
        <v>321</v>
      </c>
      <c r="E476" s="13" t="s">
        <v>1977</v>
      </c>
      <c r="F476" s="12" t="s">
        <v>825</v>
      </c>
      <c r="G476" s="55" t="s">
        <v>1978</v>
      </c>
    </row>
    <row r="477" spans="1:7" x14ac:dyDescent="0.25">
      <c r="A477" s="67" t="s">
        <v>1979</v>
      </c>
      <c r="B477" s="4" t="s">
        <v>1980</v>
      </c>
      <c r="C477" s="6">
        <v>2.5499999999999998</v>
      </c>
      <c r="D477" s="44" t="s">
        <v>778</v>
      </c>
      <c r="E477" s="13">
        <v>7447797820</v>
      </c>
      <c r="F477" s="12" t="s">
        <v>1011</v>
      </c>
      <c r="G477" s="55" t="s">
        <v>1981</v>
      </c>
    </row>
    <row r="478" spans="1:7" x14ac:dyDescent="0.25">
      <c r="A478" s="5" t="s">
        <v>1982</v>
      </c>
      <c r="B478" s="4" t="s">
        <v>1983</v>
      </c>
      <c r="C478" s="6">
        <v>0.17899999999999999</v>
      </c>
      <c r="D478" s="44" t="s">
        <v>778</v>
      </c>
      <c r="E478" s="13" t="s">
        <v>1984</v>
      </c>
      <c r="F478" s="12" t="s">
        <v>1059</v>
      </c>
      <c r="G478" s="55" t="s">
        <v>1985</v>
      </c>
    </row>
    <row r="479" spans="1:7" x14ac:dyDescent="0.25">
      <c r="A479" s="5" t="s">
        <v>1986</v>
      </c>
      <c r="B479" s="4" t="s">
        <v>1987</v>
      </c>
      <c r="C479" s="6">
        <v>3.7679999999999998E-2</v>
      </c>
      <c r="D479" s="44" t="s">
        <v>321</v>
      </c>
      <c r="E479" s="13" t="s">
        <v>1988</v>
      </c>
      <c r="F479" s="12" t="s">
        <v>825</v>
      </c>
      <c r="G479" s="55" t="s">
        <v>1989</v>
      </c>
    </row>
    <row r="480" spans="1:7" x14ac:dyDescent="0.25">
      <c r="A480" s="65" t="s">
        <v>1990</v>
      </c>
      <c r="B480" s="65" t="s">
        <v>1991</v>
      </c>
      <c r="C480" s="6">
        <v>4.7999999999999996E-3</v>
      </c>
      <c r="D480" s="44" t="s">
        <v>321</v>
      </c>
      <c r="E480" s="13" t="s">
        <v>1992</v>
      </c>
      <c r="F480" s="12" t="s">
        <v>825</v>
      </c>
      <c r="G480" s="69" t="s">
        <v>1993</v>
      </c>
    </row>
    <row r="481" spans="1:7" x14ac:dyDescent="0.25">
      <c r="A481" s="65" t="s">
        <v>1994</v>
      </c>
      <c r="B481" s="4" t="s">
        <v>1995</v>
      </c>
      <c r="C481" s="6">
        <v>7.7000000000000002E-3</v>
      </c>
      <c r="D481" s="44" t="s">
        <v>321</v>
      </c>
      <c r="E481" s="13" t="s">
        <v>1996</v>
      </c>
      <c r="F481" s="12" t="s">
        <v>825</v>
      </c>
      <c r="G481" s="55" t="s">
        <v>1997</v>
      </c>
    </row>
    <row r="482" spans="1:7" x14ac:dyDescent="0.25">
      <c r="A482" s="65" t="s">
        <v>1638</v>
      </c>
      <c r="B482" s="4" t="s">
        <v>1998</v>
      </c>
      <c r="C482" s="6">
        <v>3.1800000000000001E-3</v>
      </c>
      <c r="D482" s="44" t="s">
        <v>321</v>
      </c>
      <c r="E482" s="13" t="s">
        <v>1999</v>
      </c>
      <c r="F482" s="12" t="s">
        <v>338</v>
      </c>
      <c r="G482" s="55" t="s">
        <v>2000</v>
      </c>
    </row>
    <row r="483" spans="1:7" x14ac:dyDescent="0.25">
      <c r="A483" s="71" t="s">
        <v>2001</v>
      </c>
      <c r="B483" s="70" t="s">
        <v>2002</v>
      </c>
      <c r="C483" s="6">
        <v>0.78</v>
      </c>
      <c r="D483" s="44" t="s">
        <v>321</v>
      </c>
      <c r="E483" s="13" t="s">
        <v>2003</v>
      </c>
      <c r="F483" s="12" t="s">
        <v>1551</v>
      </c>
      <c r="G483" s="55" t="s">
        <v>2004</v>
      </c>
    </row>
    <row r="484" spans="1:7" x14ac:dyDescent="0.25">
      <c r="A484" s="5" t="s">
        <v>1594</v>
      </c>
      <c r="B484" s="70" t="s">
        <v>2005</v>
      </c>
      <c r="C484" s="6">
        <v>1.4250000000000001E-2</v>
      </c>
      <c r="D484" s="44" t="s">
        <v>321</v>
      </c>
      <c r="E484" s="13" t="s">
        <v>2006</v>
      </c>
      <c r="F484" s="12" t="s">
        <v>1551</v>
      </c>
      <c r="G484" s="55" t="s">
        <v>1597</v>
      </c>
    </row>
    <row r="485" spans="1:7" x14ac:dyDescent="0.25">
      <c r="A485" s="5" t="s">
        <v>2007</v>
      </c>
      <c r="B485" s="70" t="s">
        <v>2008</v>
      </c>
      <c r="C485" s="6">
        <v>8.6840000000000001E-2</v>
      </c>
      <c r="D485" s="44" t="s">
        <v>321</v>
      </c>
      <c r="E485" s="13" t="s">
        <v>2009</v>
      </c>
      <c r="F485" s="12" t="s">
        <v>825</v>
      </c>
      <c r="G485" s="55" t="s">
        <v>2010</v>
      </c>
    </row>
    <row r="486" spans="1:7" x14ac:dyDescent="0.25">
      <c r="A486" s="5" t="s">
        <v>2011</v>
      </c>
      <c r="B486" s="4" t="s">
        <v>2012</v>
      </c>
      <c r="C486" s="6">
        <v>3.0419999999999999E-2</v>
      </c>
      <c r="D486" s="44" t="s">
        <v>321</v>
      </c>
      <c r="E486" s="13" t="s">
        <v>2013</v>
      </c>
      <c r="F486" s="12" t="s">
        <v>825</v>
      </c>
      <c r="G486" s="55" t="s">
        <v>2014</v>
      </c>
    </row>
    <row r="487" spans="1:7" x14ac:dyDescent="0.25">
      <c r="A487" s="5" t="s">
        <v>2015</v>
      </c>
      <c r="B487" s="70" t="s">
        <v>2016</v>
      </c>
      <c r="C487" s="6">
        <v>3.0419999999999999E-2</v>
      </c>
      <c r="D487" s="44" t="s">
        <v>321</v>
      </c>
      <c r="E487" s="13" t="s">
        <v>2017</v>
      </c>
      <c r="F487" s="12" t="s">
        <v>825</v>
      </c>
      <c r="G487" s="55" t="s">
        <v>2018</v>
      </c>
    </row>
    <row r="488" spans="1:7" x14ac:dyDescent="0.25">
      <c r="A488" s="5" t="s">
        <v>2019</v>
      </c>
      <c r="B488" s="4" t="s">
        <v>2020</v>
      </c>
      <c r="C488" s="6">
        <v>3.0419999999999999E-2</v>
      </c>
      <c r="D488" s="44" t="s">
        <v>321</v>
      </c>
      <c r="E488" s="13" t="s">
        <v>2021</v>
      </c>
      <c r="F488" s="12" t="s">
        <v>825</v>
      </c>
      <c r="G488" s="55" t="s">
        <v>2022</v>
      </c>
    </row>
    <row r="489" spans="1:7" x14ac:dyDescent="0.25">
      <c r="A489" s="5" t="s">
        <v>2023</v>
      </c>
      <c r="B489" s="4" t="s">
        <v>568</v>
      </c>
      <c r="C489" s="6">
        <v>3.8400000000000001E-3</v>
      </c>
      <c r="D489" s="44" t="s">
        <v>321</v>
      </c>
      <c r="E489" s="13" t="s">
        <v>2024</v>
      </c>
      <c r="F489" s="12" t="s">
        <v>535</v>
      </c>
      <c r="G489" s="55" t="s">
        <v>2025</v>
      </c>
    </row>
    <row r="490" spans="1:7" x14ac:dyDescent="0.25">
      <c r="A490" s="5" t="s">
        <v>1610</v>
      </c>
      <c r="B490" s="4" t="s">
        <v>2026</v>
      </c>
      <c r="C490" s="6">
        <v>0.63700000000000001</v>
      </c>
      <c r="D490" s="44" t="s">
        <v>321</v>
      </c>
      <c r="E490" s="13" t="s">
        <v>2027</v>
      </c>
      <c r="F490" s="12" t="s">
        <v>1164</v>
      </c>
      <c r="G490" s="55" t="s">
        <v>2028</v>
      </c>
    </row>
    <row r="491" spans="1:7" x14ac:dyDescent="0.25">
      <c r="A491" s="5" t="s">
        <v>2029</v>
      </c>
      <c r="B491" s="4" t="s">
        <v>2030</v>
      </c>
      <c r="C491" s="6">
        <v>10.73</v>
      </c>
      <c r="D491" s="44" t="s">
        <v>321</v>
      </c>
      <c r="E491" s="13" t="s">
        <v>2031</v>
      </c>
      <c r="F491" s="12" t="s">
        <v>1164</v>
      </c>
      <c r="G491" s="55" t="s">
        <v>2032</v>
      </c>
    </row>
    <row r="492" spans="1:7" x14ac:dyDescent="0.25">
      <c r="A492" s="72" t="s">
        <v>2033</v>
      </c>
      <c r="B492" s="4" t="s">
        <v>2034</v>
      </c>
      <c r="C492" s="6">
        <v>0.64548000000000005</v>
      </c>
      <c r="D492" s="44" t="s">
        <v>321</v>
      </c>
      <c r="E492" s="13" t="s">
        <v>2035</v>
      </c>
      <c r="F492" s="12" t="s">
        <v>2036</v>
      </c>
      <c r="G492" s="55" t="s">
        <v>1609</v>
      </c>
    </row>
    <row r="493" spans="1:7" x14ac:dyDescent="0.25">
      <c r="A493" s="5" t="s">
        <v>2037</v>
      </c>
      <c r="B493" s="70" t="s">
        <v>2038</v>
      </c>
      <c r="C493" s="6">
        <v>2.87</v>
      </c>
      <c r="D493" s="44" t="s">
        <v>321</v>
      </c>
      <c r="E493" s="13" t="s">
        <v>2039</v>
      </c>
      <c r="F493" s="12" t="s">
        <v>1164</v>
      </c>
      <c r="G493" s="55" t="s">
        <v>2040</v>
      </c>
    </row>
    <row r="494" spans="1:7" ht="30" x14ac:dyDescent="0.25">
      <c r="A494" s="5" t="s">
        <v>2041</v>
      </c>
      <c r="B494" s="4" t="s">
        <v>2042</v>
      </c>
      <c r="C494" s="6">
        <v>0.24001</v>
      </c>
      <c r="D494" s="44" t="s">
        <v>2043</v>
      </c>
      <c r="E494" s="13" t="s">
        <v>2044</v>
      </c>
      <c r="F494" s="12" t="s">
        <v>2045</v>
      </c>
      <c r="G494" s="55" t="s">
        <v>2046</v>
      </c>
    </row>
    <row r="495" spans="1:7" x14ac:dyDescent="0.25">
      <c r="A495" s="5" t="s">
        <v>2047</v>
      </c>
      <c r="B495" s="4" t="s">
        <v>2048</v>
      </c>
      <c r="C495" s="6">
        <v>1.48</v>
      </c>
      <c r="D495" s="44" t="s">
        <v>321</v>
      </c>
      <c r="E495" s="13" t="s">
        <v>2049</v>
      </c>
      <c r="F495" s="12" t="s">
        <v>2045</v>
      </c>
      <c r="G495" s="55" t="s">
        <v>2050</v>
      </c>
    </row>
    <row r="496" spans="1:7" x14ac:dyDescent="0.25">
      <c r="A496" s="5" t="s">
        <v>2051</v>
      </c>
      <c r="B496" s="4" t="s">
        <v>2052</v>
      </c>
      <c r="C496" s="6">
        <v>0.37092000000000003</v>
      </c>
      <c r="D496" s="44" t="s">
        <v>321</v>
      </c>
      <c r="E496" s="13" t="s">
        <v>2053</v>
      </c>
      <c r="F496" s="12" t="s">
        <v>1643</v>
      </c>
      <c r="G496" s="55" t="s">
        <v>2054</v>
      </c>
    </row>
    <row r="497" spans="1:7" x14ac:dyDescent="0.25">
      <c r="A497" s="5" t="s">
        <v>2055</v>
      </c>
      <c r="B497" s="4" t="s">
        <v>2056</v>
      </c>
      <c r="C497" s="6">
        <v>1.0800000000000001E-2</v>
      </c>
      <c r="D497" s="44" t="s">
        <v>321</v>
      </c>
      <c r="E497" s="13" t="s">
        <v>2057</v>
      </c>
      <c r="F497" s="12" t="s">
        <v>825</v>
      </c>
      <c r="G497" s="55" t="s">
        <v>2058</v>
      </c>
    </row>
    <row r="498" spans="1:7" x14ac:dyDescent="0.25">
      <c r="A498" s="65" t="s">
        <v>2059</v>
      </c>
      <c r="B498" s="73" t="s">
        <v>2060</v>
      </c>
      <c r="C498" s="6">
        <v>5.4000000000000003E-3</v>
      </c>
      <c r="D498" s="44" t="s">
        <v>321</v>
      </c>
      <c r="E498" s="13" t="s">
        <v>2061</v>
      </c>
      <c r="F498" s="12" t="s">
        <v>825</v>
      </c>
      <c r="G498" s="55" t="s">
        <v>2062</v>
      </c>
    </row>
    <row r="499" spans="1:7" x14ac:dyDescent="0.25">
      <c r="A499" s="5" t="s">
        <v>2063</v>
      </c>
      <c r="B499" s="4" t="s">
        <v>2064</v>
      </c>
      <c r="C499" s="6">
        <v>9.2270000000000005E-2</v>
      </c>
      <c r="D499" s="44" t="s">
        <v>321</v>
      </c>
      <c r="E499" s="13" t="s">
        <v>2065</v>
      </c>
      <c r="F499" s="12" t="s">
        <v>825</v>
      </c>
      <c r="G499" s="55" t="s">
        <v>2066</v>
      </c>
    </row>
    <row r="500" spans="1:7" x14ac:dyDescent="0.25">
      <c r="A500" s="77" t="s">
        <v>2067</v>
      </c>
      <c r="B500" s="78" t="s">
        <v>2068</v>
      </c>
      <c r="C500" s="6">
        <v>2.36</v>
      </c>
      <c r="D500" s="44" t="s">
        <v>321</v>
      </c>
      <c r="E500" s="13" t="s">
        <v>2069</v>
      </c>
      <c r="F500" s="12" t="s">
        <v>1164</v>
      </c>
      <c r="G500" s="55" t="s">
        <v>2070</v>
      </c>
    </row>
    <row r="501" spans="1:7" x14ac:dyDescent="0.25">
      <c r="A501" s="65" t="s">
        <v>2071</v>
      </c>
      <c r="B501" s="65" t="s">
        <v>2072</v>
      </c>
      <c r="C501" s="6">
        <v>2.5699999999999998E-3</v>
      </c>
      <c r="D501" s="44" t="s">
        <v>321</v>
      </c>
      <c r="E501" s="13" t="s">
        <v>2073</v>
      </c>
      <c r="F501" s="12" t="s">
        <v>363</v>
      </c>
      <c r="G501" s="55" t="s">
        <v>2074</v>
      </c>
    </row>
    <row r="502" spans="1:7" x14ac:dyDescent="0.25">
      <c r="A502" s="1" t="s">
        <v>2075</v>
      </c>
      <c r="B502" s="4" t="s">
        <v>2076</v>
      </c>
      <c r="C502" s="6">
        <v>0.1008</v>
      </c>
      <c r="D502" s="44" t="s">
        <v>321</v>
      </c>
      <c r="E502" s="13" t="s">
        <v>2077</v>
      </c>
      <c r="F502" s="12" t="s">
        <v>2078</v>
      </c>
      <c r="G502" s="55" t="s">
        <v>2079</v>
      </c>
    </row>
    <row r="503" spans="1:7" x14ac:dyDescent="0.25">
      <c r="A503" s="5" t="s">
        <v>2080</v>
      </c>
      <c r="B503" s="75" t="s">
        <v>2081</v>
      </c>
      <c r="C503" s="74">
        <v>0.1925</v>
      </c>
      <c r="D503" s="44" t="s">
        <v>321</v>
      </c>
      <c r="E503" s="76" t="s">
        <v>2082</v>
      </c>
      <c r="F503" s="12" t="s">
        <v>1193</v>
      </c>
      <c r="G503" s="55" t="s">
        <v>2083</v>
      </c>
    </row>
    <row r="504" spans="1:7" x14ac:dyDescent="0.25">
      <c r="A504" s="1" t="s">
        <v>2084</v>
      </c>
      <c r="B504" s="65" t="s">
        <v>2085</v>
      </c>
      <c r="C504" s="6">
        <v>5.4000000000000003E-3</v>
      </c>
      <c r="D504" s="44" t="s">
        <v>321</v>
      </c>
      <c r="E504" s="13" t="s">
        <v>2086</v>
      </c>
      <c r="F504" s="12" t="s">
        <v>761</v>
      </c>
      <c r="G504" s="55" t="s">
        <v>2087</v>
      </c>
    </row>
    <row r="505" spans="1:7" ht="25.5" x14ac:dyDescent="0.25">
      <c r="A505" s="65" t="s">
        <v>2088</v>
      </c>
      <c r="B505" s="73" t="s">
        <v>2089</v>
      </c>
      <c r="C505" s="6">
        <v>6.6E-3</v>
      </c>
      <c r="D505" s="44" t="s">
        <v>321</v>
      </c>
      <c r="E505" s="61" t="s">
        <v>2090</v>
      </c>
      <c r="F505" s="12" t="s">
        <v>761</v>
      </c>
      <c r="G505" s="55" t="s">
        <v>2091</v>
      </c>
    </row>
    <row r="506" spans="1:7" x14ac:dyDescent="0.25">
      <c r="A506" s="1" t="s">
        <v>2092</v>
      </c>
      <c r="B506" s="65" t="s">
        <v>2093</v>
      </c>
      <c r="C506" s="6">
        <v>1.711E-2</v>
      </c>
      <c r="D506" s="44" t="s">
        <v>321</v>
      </c>
      <c r="E506" s="80" t="s">
        <v>708</v>
      </c>
      <c r="F506" s="12" t="s">
        <v>333</v>
      </c>
      <c r="G506" s="55" t="s">
        <v>709</v>
      </c>
    </row>
    <row r="507" spans="1:7" x14ac:dyDescent="0.25">
      <c r="A507" s="1" t="s">
        <v>2094</v>
      </c>
      <c r="B507" s="67" t="s">
        <v>2095</v>
      </c>
      <c r="C507" s="6">
        <v>1.711E-2</v>
      </c>
      <c r="D507" s="44" t="s">
        <v>321</v>
      </c>
      <c r="E507" s="13" t="s">
        <v>700</v>
      </c>
      <c r="F507" s="12" t="s">
        <v>333</v>
      </c>
      <c r="G507" s="55" t="s">
        <v>701</v>
      </c>
    </row>
    <row r="508" spans="1:7" x14ac:dyDescent="0.25">
      <c r="A508" s="1" t="s">
        <v>2096</v>
      </c>
      <c r="B508" s="65" t="s">
        <v>2097</v>
      </c>
      <c r="C508" s="6">
        <v>3.79E-3</v>
      </c>
      <c r="D508" s="44" t="s">
        <v>321</v>
      </c>
      <c r="E508" s="13" t="s">
        <v>2098</v>
      </c>
      <c r="F508" s="12" t="s">
        <v>363</v>
      </c>
      <c r="G508" s="55" t="s">
        <v>2099</v>
      </c>
    </row>
    <row r="509" spans="1:7" x14ac:dyDescent="0.25">
      <c r="A509" s="65" t="s">
        <v>2100</v>
      </c>
      <c r="B509" s="65" t="s">
        <v>2101</v>
      </c>
      <c r="C509" s="6">
        <v>0.108</v>
      </c>
      <c r="D509" s="44" t="s">
        <v>321</v>
      </c>
      <c r="E509" s="13" t="s">
        <v>2102</v>
      </c>
      <c r="F509" s="12" t="s">
        <v>1164</v>
      </c>
      <c r="G509" s="55" t="s">
        <v>2103</v>
      </c>
    </row>
    <row r="510" spans="1:7" x14ac:dyDescent="0.25">
      <c r="A510" s="65" t="s">
        <v>2104</v>
      </c>
      <c r="B510" s="73" t="s">
        <v>2105</v>
      </c>
      <c r="C510" s="6">
        <v>1.2E-2</v>
      </c>
      <c r="D510" s="44" t="s">
        <v>321</v>
      </c>
      <c r="E510" s="13" t="s">
        <v>1570</v>
      </c>
      <c r="F510" s="12" t="s">
        <v>825</v>
      </c>
      <c r="G510" s="55" t="s">
        <v>1571</v>
      </c>
    </row>
    <row r="511" spans="1:7" x14ac:dyDescent="0.25">
      <c r="A511" s="5" t="s">
        <v>2106</v>
      </c>
      <c r="B511" s="65" t="s">
        <v>2107</v>
      </c>
      <c r="C511" s="6">
        <v>2.9700000000000001E-2</v>
      </c>
      <c r="D511" s="44" t="s">
        <v>321</v>
      </c>
      <c r="E511" s="13" t="s">
        <v>2108</v>
      </c>
      <c r="F511" s="12" t="s">
        <v>1555</v>
      </c>
      <c r="G511" s="55" t="s">
        <v>2109</v>
      </c>
    </row>
    <row r="512" spans="1:7" x14ac:dyDescent="0.25">
      <c r="A512" s="5" t="s">
        <v>2110</v>
      </c>
      <c r="B512" s="65" t="s">
        <v>2111</v>
      </c>
      <c r="C512" s="6">
        <v>2.146E-2</v>
      </c>
      <c r="D512" s="44" t="s">
        <v>321</v>
      </c>
      <c r="E512" s="13" t="s">
        <v>2112</v>
      </c>
      <c r="F512" s="12" t="s">
        <v>333</v>
      </c>
      <c r="G512" s="55" t="s">
        <v>2113</v>
      </c>
    </row>
    <row r="513" spans="1:7" x14ac:dyDescent="0.25">
      <c r="A513" s="5" t="s">
        <v>2114</v>
      </c>
      <c r="B513" s="65" t="s">
        <v>2115</v>
      </c>
      <c r="C513" s="6">
        <v>5.5440000000000003E-2</v>
      </c>
      <c r="D513" s="44" t="s">
        <v>321</v>
      </c>
      <c r="E513" s="13" t="s">
        <v>2116</v>
      </c>
      <c r="F513" s="12" t="s">
        <v>1555</v>
      </c>
      <c r="G513" s="55" t="s">
        <v>2117</v>
      </c>
    </row>
    <row r="514" spans="1:7" ht="30" x14ac:dyDescent="0.25">
      <c r="A514" s="1" t="s">
        <v>2118</v>
      </c>
      <c r="B514" s="4" t="s">
        <v>2119</v>
      </c>
      <c r="C514" s="6">
        <v>0.65549999999999997</v>
      </c>
      <c r="D514" s="4" t="s">
        <v>321</v>
      </c>
      <c r="E514" s="13" t="s">
        <v>2120</v>
      </c>
      <c r="F514" s="12" t="s">
        <v>2121</v>
      </c>
      <c r="G514" s="55" t="s">
        <v>2122</v>
      </c>
    </row>
    <row r="515" spans="1:7" x14ac:dyDescent="0.25">
      <c r="A515" s="1" t="s">
        <v>2123</v>
      </c>
      <c r="B515" s="4" t="s">
        <v>2124</v>
      </c>
      <c r="C515" s="6">
        <v>0.04</v>
      </c>
      <c r="D515" s="4" t="s">
        <v>2125</v>
      </c>
      <c r="E515" s="13" t="s">
        <v>2126</v>
      </c>
      <c r="F515" s="12" t="s">
        <v>790</v>
      </c>
      <c r="G515" s="55" t="s">
        <v>2127</v>
      </c>
    </row>
    <row r="516" spans="1:7" x14ac:dyDescent="0.25">
      <c r="A516" s="1" t="s">
        <v>2128</v>
      </c>
      <c r="B516" s="4" t="s">
        <v>2129</v>
      </c>
      <c r="C516" s="6">
        <v>1.72E-2</v>
      </c>
      <c r="D516" s="4" t="s">
        <v>2125</v>
      </c>
      <c r="E516" s="13" t="s">
        <v>2130</v>
      </c>
      <c r="F516" s="12" t="s">
        <v>790</v>
      </c>
      <c r="G516" s="55" t="s">
        <v>2131</v>
      </c>
    </row>
    <row r="517" spans="1:7" x14ac:dyDescent="0.25">
      <c r="A517" s="1" t="s">
        <v>2132</v>
      </c>
      <c r="B517" s="4" t="s">
        <v>2133</v>
      </c>
      <c r="C517" s="6">
        <v>0.24992</v>
      </c>
      <c r="D517" s="4" t="s">
        <v>321</v>
      </c>
      <c r="E517" s="13" t="s">
        <v>2134</v>
      </c>
      <c r="F517" s="12" t="s">
        <v>2135</v>
      </c>
      <c r="G517" s="55" t="s">
        <v>2136</v>
      </c>
    </row>
    <row r="518" spans="1:7" x14ac:dyDescent="0.25">
      <c r="A518" s="1" t="s">
        <v>2137</v>
      </c>
      <c r="B518" s="4" t="s">
        <v>2138</v>
      </c>
      <c r="C518" s="6">
        <v>1.5640000000000001E-2</v>
      </c>
      <c r="D518" s="4" t="s">
        <v>2125</v>
      </c>
      <c r="E518" s="13" t="s">
        <v>2139</v>
      </c>
      <c r="F518" s="12" t="s">
        <v>761</v>
      </c>
      <c r="G518" s="55" t="s">
        <v>2140</v>
      </c>
    </row>
    <row r="519" spans="1:7" ht="30" x14ac:dyDescent="0.25">
      <c r="A519" s="1" t="s">
        <v>2141</v>
      </c>
      <c r="B519" s="4" t="s">
        <v>2142</v>
      </c>
      <c r="C519" s="6">
        <v>5.2900000000000004E-3</v>
      </c>
      <c r="D519" s="4" t="s">
        <v>2125</v>
      </c>
      <c r="E519" s="13" t="s">
        <v>2143</v>
      </c>
      <c r="F519" s="12" t="s">
        <v>2144</v>
      </c>
      <c r="G519" s="55" t="s">
        <v>2145</v>
      </c>
    </row>
    <row r="520" spans="1:7" x14ac:dyDescent="0.25">
      <c r="A520" s="1" t="s">
        <v>2146</v>
      </c>
      <c r="B520" s="4" t="s">
        <v>2147</v>
      </c>
      <c r="C520" s="6">
        <v>7.1999999999999995E-2</v>
      </c>
      <c r="D520" s="4" t="s">
        <v>336</v>
      </c>
      <c r="E520" s="13" t="s">
        <v>2148</v>
      </c>
      <c r="F520" s="12" t="s">
        <v>1193</v>
      </c>
      <c r="G520" s="55" t="s">
        <v>2149</v>
      </c>
    </row>
    <row r="521" spans="1:7" x14ac:dyDescent="0.25">
      <c r="A521" s="1" t="s">
        <v>2150</v>
      </c>
      <c r="B521" s="4" t="s">
        <v>2151</v>
      </c>
      <c r="C521" s="6">
        <v>0.11625000000000001</v>
      </c>
      <c r="D521" s="4" t="s">
        <v>336</v>
      </c>
      <c r="E521" s="13" t="s">
        <v>2152</v>
      </c>
      <c r="F521" s="12" t="s">
        <v>2153</v>
      </c>
      <c r="G521" s="55" t="s">
        <v>2154</v>
      </c>
    </row>
    <row r="522" spans="1:7" x14ac:dyDescent="0.25">
      <c r="A522" s="1" t="s">
        <v>2155</v>
      </c>
      <c r="B522" s="4" t="s">
        <v>2156</v>
      </c>
      <c r="C522" s="6">
        <v>0.53200000000000003</v>
      </c>
      <c r="D522" s="4" t="s">
        <v>2043</v>
      </c>
      <c r="E522" s="13" t="s">
        <v>2157</v>
      </c>
      <c r="F522" s="12" t="s">
        <v>1193</v>
      </c>
      <c r="G522" s="55" t="s">
        <v>2158</v>
      </c>
    </row>
    <row r="523" spans="1:7" x14ac:dyDescent="0.25">
      <c r="A523" s="1" t="s">
        <v>2159</v>
      </c>
      <c r="B523" s="4" t="s">
        <v>2160</v>
      </c>
      <c r="C523" s="6">
        <v>3.5700000000000003E-2</v>
      </c>
      <c r="D523" s="4" t="s">
        <v>2043</v>
      </c>
      <c r="E523" s="13" t="s">
        <v>2161</v>
      </c>
      <c r="F523" s="12" t="s">
        <v>2162</v>
      </c>
      <c r="G523" s="55" t="s">
        <v>2163</v>
      </c>
    </row>
    <row r="524" spans="1:7" x14ac:dyDescent="0.25">
      <c r="A524" s="1" t="s">
        <v>2164</v>
      </c>
      <c r="B524" s="4" t="s">
        <v>2165</v>
      </c>
      <c r="C524" s="1"/>
      <c r="D524" s="1"/>
      <c r="E524" s="13" t="s">
        <v>2166</v>
      </c>
      <c r="F524" s="12" t="s">
        <v>2167</v>
      </c>
      <c r="G524" s="1"/>
    </row>
    <row r="525" spans="1:7" x14ac:dyDescent="0.25">
      <c r="A525" s="1" t="s">
        <v>2168</v>
      </c>
      <c r="B525" s="4" t="s">
        <v>2169</v>
      </c>
      <c r="C525" s="1"/>
      <c r="D525" s="1"/>
      <c r="E525" s="13" t="s">
        <v>2170</v>
      </c>
      <c r="F525" s="12" t="s">
        <v>2167</v>
      </c>
      <c r="G525" s="1"/>
    </row>
    <row r="526" spans="1:7" ht="30" x14ac:dyDescent="0.25">
      <c r="A526" s="1" t="s">
        <v>2171</v>
      </c>
      <c r="B526" s="4" t="s">
        <v>2172</v>
      </c>
      <c r="C526" s="1"/>
      <c r="D526" s="1"/>
      <c r="E526" s="13" t="s">
        <v>2173</v>
      </c>
      <c r="F526" s="12" t="s">
        <v>2174</v>
      </c>
      <c r="G526" s="1"/>
    </row>
    <row r="527" spans="1:7" x14ac:dyDescent="0.25">
      <c r="A527" s="1" t="s">
        <v>2175</v>
      </c>
      <c r="B527" s="4" t="s">
        <v>2176</v>
      </c>
      <c r="C527" s="6">
        <v>0.747</v>
      </c>
      <c r="D527" s="44" t="s">
        <v>321</v>
      </c>
      <c r="E527" s="13" t="s">
        <v>2177</v>
      </c>
      <c r="F527" s="12" t="s">
        <v>1032</v>
      </c>
      <c r="G527" s="55" t="s">
        <v>2178</v>
      </c>
    </row>
    <row r="528" spans="1:7" x14ac:dyDescent="0.25">
      <c r="A528" s="1" t="s">
        <v>2179</v>
      </c>
      <c r="B528" s="4" t="s">
        <v>2180</v>
      </c>
      <c r="C528" s="6">
        <v>0.78400000000000003</v>
      </c>
      <c r="D528" s="44" t="s">
        <v>321</v>
      </c>
      <c r="E528" s="13" t="s">
        <v>2181</v>
      </c>
      <c r="F528" s="12" t="s">
        <v>1085</v>
      </c>
      <c r="G528" s="55" t="s">
        <v>2182</v>
      </c>
    </row>
    <row r="529" spans="1:7" ht="30" x14ac:dyDescent="0.25">
      <c r="A529" s="1" t="s">
        <v>2183</v>
      </c>
      <c r="B529" s="4" t="s">
        <v>2184</v>
      </c>
      <c r="C529" s="1"/>
      <c r="D529" s="1"/>
      <c r="E529" s="13" t="s">
        <v>2185</v>
      </c>
      <c r="F529" s="12" t="s">
        <v>2186</v>
      </c>
      <c r="G529" s="1"/>
    </row>
    <row r="530" spans="1:7" x14ac:dyDescent="0.25">
      <c r="A530" s="1" t="s">
        <v>2187</v>
      </c>
      <c r="B530" s="4" t="s">
        <v>2188</v>
      </c>
      <c r="C530" s="6">
        <v>1.0101</v>
      </c>
      <c r="D530" s="44" t="s">
        <v>321</v>
      </c>
      <c r="E530" s="13" t="s">
        <v>2189</v>
      </c>
      <c r="F530" s="12" t="s">
        <v>1085</v>
      </c>
      <c r="G530" s="55" t="s">
        <v>2190</v>
      </c>
    </row>
    <row r="531" spans="1:7" x14ac:dyDescent="0.25">
      <c r="A531" s="1" t="s">
        <v>2191</v>
      </c>
      <c r="B531" s="4" t="s">
        <v>2192</v>
      </c>
      <c r="C531" s="6">
        <v>0.88500000000000001</v>
      </c>
      <c r="D531" s="44" t="s">
        <v>321</v>
      </c>
      <c r="E531" s="13" t="s">
        <v>2193</v>
      </c>
      <c r="F531" s="12" t="s">
        <v>1085</v>
      </c>
      <c r="G531" s="55" t="s">
        <v>2194</v>
      </c>
    </row>
    <row r="532" spans="1:7" x14ac:dyDescent="0.25">
      <c r="A532" s="1" t="s">
        <v>2195</v>
      </c>
      <c r="B532" s="4" t="s">
        <v>2196</v>
      </c>
      <c r="C532" s="6">
        <v>6.18</v>
      </c>
      <c r="D532" s="4" t="s">
        <v>2197</v>
      </c>
      <c r="E532" s="13" t="s">
        <v>2198</v>
      </c>
      <c r="F532" s="12" t="s">
        <v>1085</v>
      </c>
      <c r="G532" s="55" t="s">
        <v>2199</v>
      </c>
    </row>
    <row r="533" spans="1:7" ht="30" x14ac:dyDescent="0.25">
      <c r="A533" s="1" t="s">
        <v>2200</v>
      </c>
      <c r="B533" s="4" t="s">
        <v>2201</v>
      </c>
      <c r="C533" s="6">
        <v>0.33017999999999997</v>
      </c>
      <c r="D533" s="4" t="s">
        <v>732</v>
      </c>
      <c r="E533" s="13" t="s">
        <v>2202</v>
      </c>
      <c r="F533" s="12" t="s">
        <v>1145</v>
      </c>
      <c r="G533" s="55" t="s">
        <v>2203</v>
      </c>
    </row>
    <row r="534" spans="1:7" x14ac:dyDescent="0.25">
      <c r="A534" s="1" t="s">
        <v>2204</v>
      </c>
      <c r="B534" s="4" t="s">
        <v>2205</v>
      </c>
      <c r="C534" s="6">
        <v>0.48</v>
      </c>
      <c r="D534" s="4" t="s">
        <v>732</v>
      </c>
      <c r="E534" s="13" t="s">
        <v>2206</v>
      </c>
      <c r="F534" s="12" t="s">
        <v>990</v>
      </c>
      <c r="G534" s="55" t="s">
        <v>2207</v>
      </c>
    </row>
    <row r="535" spans="1:7" x14ac:dyDescent="0.25">
      <c r="A535" s="1" t="s">
        <v>2208</v>
      </c>
      <c r="B535" s="4" t="s">
        <v>2209</v>
      </c>
      <c r="C535" s="1"/>
      <c r="D535" s="1"/>
      <c r="E535" s="13" t="s">
        <v>2210</v>
      </c>
      <c r="F535" s="12" t="s">
        <v>2211</v>
      </c>
      <c r="G535" s="1"/>
    </row>
    <row r="536" spans="1:7" x14ac:dyDescent="0.25">
      <c r="A536" s="1" t="s">
        <v>2212</v>
      </c>
      <c r="B536" s="4" t="s">
        <v>2213</v>
      </c>
      <c r="C536" s="6">
        <v>0.1</v>
      </c>
      <c r="D536" s="4" t="s">
        <v>1748</v>
      </c>
      <c r="E536" s="13" t="s">
        <v>2214</v>
      </c>
      <c r="F536" s="12" t="s">
        <v>363</v>
      </c>
      <c r="G536" s="55" t="s">
        <v>2215</v>
      </c>
    </row>
    <row r="537" spans="1:7" ht="30" x14ac:dyDescent="0.25">
      <c r="A537" s="1" t="s">
        <v>2216</v>
      </c>
      <c r="B537" s="4" t="s">
        <v>2217</v>
      </c>
      <c r="C537" s="6">
        <v>5.7000000000000002E-3</v>
      </c>
      <c r="D537" s="4" t="s">
        <v>336</v>
      </c>
      <c r="E537" s="13" t="s">
        <v>2218</v>
      </c>
      <c r="F537" s="12" t="s">
        <v>333</v>
      </c>
      <c r="G537" s="55" t="s">
        <v>2219</v>
      </c>
    </row>
    <row r="538" spans="1:7" ht="30" x14ac:dyDescent="0.25">
      <c r="A538" s="1" t="s">
        <v>2220</v>
      </c>
      <c r="B538" s="4" t="s">
        <v>2221</v>
      </c>
      <c r="C538" s="6">
        <v>5.7000000000000002E-3</v>
      </c>
      <c r="D538" s="4" t="s">
        <v>336</v>
      </c>
      <c r="E538" s="13" t="s">
        <v>2222</v>
      </c>
      <c r="F538" s="12" t="s">
        <v>333</v>
      </c>
      <c r="G538" s="55" t="s">
        <v>2223</v>
      </c>
    </row>
    <row r="539" spans="1:7" ht="30" x14ac:dyDescent="0.25">
      <c r="A539" s="1" t="s">
        <v>2224</v>
      </c>
      <c r="B539" s="4" t="s">
        <v>2225</v>
      </c>
      <c r="C539" s="6">
        <v>5.7000000000000002E-3</v>
      </c>
      <c r="D539" s="4" t="s">
        <v>336</v>
      </c>
      <c r="E539" s="13" t="s">
        <v>2226</v>
      </c>
      <c r="F539" s="12" t="s">
        <v>333</v>
      </c>
      <c r="G539" s="55" t="s">
        <v>2227</v>
      </c>
    </row>
    <row r="540" spans="1:7" x14ac:dyDescent="0.25">
      <c r="A540" s="1" t="s">
        <v>2228</v>
      </c>
      <c r="B540" s="4" t="s">
        <v>2229</v>
      </c>
      <c r="C540" s="6">
        <v>4.2750000000000003E-2</v>
      </c>
      <c r="D540" s="4" t="s">
        <v>336</v>
      </c>
      <c r="E540" s="13" t="s">
        <v>2230</v>
      </c>
      <c r="F540" s="12" t="s">
        <v>363</v>
      </c>
      <c r="G540" s="55" t="s">
        <v>2231</v>
      </c>
    </row>
    <row r="541" spans="1:7" x14ac:dyDescent="0.25">
      <c r="A541" s="1" t="s">
        <v>2232</v>
      </c>
      <c r="B541" s="4" t="s">
        <v>2233</v>
      </c>
      <c r="C541" s="6">
        <v>1.67E-3</v>
      </c>
      <c r="D541" s="4" t="s">
        <v>336</v>
      </c>
      <c r="E541" s="13" t="s">
        <v>2234</v>
      </c>
      <c r="F541" s="12" t="s">
        <v>2235</v>
      </c>
      <c r="G541" s="55" t="s">
        <v>2236</v>
      </c>
    </row>
    <row r="542" spans="1:7" x14ac:dyDescent="0.25">
      <c r="A542" s="1" t="s">
        <v>2237</v>
      </c>
      <c r="B542" s="4" t="s">
        <v>2238</v>
      </c>
      <c r="C542" s="6">
        <v>2.47E-3</v>
      </c>
      <c r="D542" s="4" t="s">
        <v>336</v>
      </c>
      <c r="E542" s="13" t="s">
        <v>2239</v>
      </c>
      <c r="F542" s="12" t="s">
        <v>2240</v>
      </c>
      <c r="G542" s="55" t="s">
        <v>2241</v>
      </c>
    </row>
    <row r="543" spans="1:7" ht="30" x14ac:dyDescent="0.25">
      <c r="A543" s="1" t="s">
        <v>2242</v>
      </c>
      <c r="B543" s="4" t="s">
        <v>2243</v>
      </c>
      <c r="C543" s="6">
        <v>5.7000000000000002E-3</v>
      </c>
      <c r="D543" s="4" t="s">
        <v>336</v>
      </c>
      <c r="E543" s="13" t="s">
        <v>2244</v>
      </c>
      <c r="F543" s="12" t="s">
        <v>333</v>
      </c>
      <c r="G543" s="55" t="s">
        <v>2245</v>
      </c>
    </row>
    <row r="544" spans="1:7" x14ac:dyDescent="0.25">
      <c r="A544" s="1" t="s">
        <v>2246</v>
      </c>
      <c r="B544" s="4" t="s">
        <v>2247</v>
      </c>
      <c r="C544" s="6">
        <v>3.4320000000000003E-2</v>
      </c>
      <c r="D544" s="4" t="s">
        <v>2125</v>
      </c>
      <c r="E544" s="13" t="s">
        <v>2248</v>
      </c>
      <c r="F544" s="12" t="s">
        <v>2249</v>
      </c>
      <c r="G544" s="55" t="s">
        <v>2250</v>
      </c>
    </row>
    <row r="545" spans="1:7" x14ac:dyDescent="0.25">
      <c r="A545" s="1" t="s">
        <v>2251</v>
      </c>
      <c r="B545" s="4" t="s">
        <v>2252</v>
      </c>
      <c r="C545" s="6">
        <v>2.0899999999999998E-3</v>
      </c>
      <c r="D545" s="4" t="s">
        <v>336</v>
      </c>
      <c r="E545" s="13" t="s">
        <v>2253</v>
      </c>
      <c r="F545" s="12" t="s">
        <v>363</v>
      </c>
      <c r="G545" s="55" t="s">
        <v>2254</v>
      </c>
    </row>
    <row r="546" spans="1:7" x14ac:dyDescent="0.25">
      <c r="A546" s="1" t="s">
        <v>2255</v>
      </c>
      <c r="B546" s="4" t="s">
        <v>2256</v>
      </c>
      <c r="C546" s="6">
        <v>3.4320000000000003E-2</v>
      </c>
      <c r="D546" s="4" t="s">
        <v>2125</v>
      </c>
      <c r="E546" s="13" t="s">
        <v>2257</v>
      </c>
      <c r="F546" s="12" t="s">
        <v>2249</v>
      </c>
      <c r="G546" s="55" t="s">
        <v>2258</v>
      </c>
    </row>
    <row r="547" spans="1:7" x14ac:dyDescent="0.25">
      <c r="A547" s="1" t="s">
        <v>2096</v>
      </c>
      <c r="B547" s="4" t="s">
        <v>2097</v>
      </c>
      <c r="C547" s="6">
        <v>2.47E-3</v>
      </c>
      <c r="D547" s="4" t="s">
        <v>336</v>
      </c>
      <c r="E547" s="13" t="s">
        <v>2259</v>
      </c>
      <c r="F547" s="12" t="s">
        <v>2240</v>
      </c>
      <c r="G547" s="55" t="s">
        <v>2260</v>
      </c>
    </row>
    <row r="548" spans="1:7" x14ac:dyDescent="0.25">
      <c r="A548" s="1" t="s">
        <v>2261</v>
      </c>
      <c r="B548" s="4" t="s">
        <v>2262</v>
      </c>
      <c r="C548" s="1"/>
      <c r="D548" s="1"/>
      <c r="E548" s="13" t="s">
        <v>2263</v>
      </c>
      <c r="F548" s="12" t="s">
        <v>2264</v>
      </c>
      <c r="G548" s="1"/>
    </row>
    <row r="549" spans="1:7" ht="30" x14ac:dyDescent="0.25">
      <c r="A549" s="1" t="s">
        <v>2265</v>
      </c>
      <c r="B549" s="4" t="s">
        <v>2266</v>
      </c>
      <c r="C549" s="6">
        <v>0.27700000000000002</v>
      </c>
      <c r="D549" s="4" t="s">
        <v>321</v>
      </c>
      <c r="E549" s="13" t="s">
        <v>2267</v>
      </c>
      <c r="F549" s="12" t="s">
        <v>2268</v>
      </c>
      <c r="G549" s="55" t="s">
        <v>2269</v>
      </c>
    </row>
    <row r="550" spans="1:7" x14ac:dyDescent="0.25">
      <c r="A550" s="1" t="s">
        <v>2270</v>
      </c>
      <c r="B550" s="4" t="s">
        <v>2271</v>
      </c>
      <c r="C550" s="6">
        <v>0.22900000000000001</v>
      </c>
      <c r="D550" s="4" t="s">
        <v>2043</v>
      </c>
      <c r="E550" s="13" t="s">
        <v>2272</v>
      </c>
      <c r="F550" s="12" t="s">
        <v>1164</v>
      </c>
      <c r="G550" s="55" t="s">
        <v>2273</v>
      </c>
    </row>
    <row r="551" spans="1:7" x14ac:dyDescent="0.25">
      <c r="A551" s="81" t="s">
        <v>2274</v>
      </c>
      <c r="B551" s="43" t="s">
        <v>2275</v>
      </c>
      <c r="C551" s="6">
        <v>3.8400000000000001E-3</v>
      </c>
      <c r="D551" s="4" t="s">
        <v>321</v>
      </c>
      <c r="E551" s="83" t="s">
        <v>2276</v>
      </c>
      <c r="F551" s="82" t="s">
        <v>2240</v>
      </c>
      <c r="G551" s="55" t="s">
        <v>2277</v>
      </c>
    </row>
  </sheetData>
  <hyperlinks>
    <hyperlink ref="G10" r:id="rId1" xr:uid="{00000000-0004-0000-0100-000000000000}"/>
    <hyperlink ref="G16" r:id="rId2" xr:uid="{00000000-0004-0000-0100-000001000000}"/>
    <hyperlink ref="G18" r:id="rId3" xr:uid="{00000000-0004-0000-0100-000002000000}"/>
    <hyperlink ref="G21" r:id="rId4" xr:uid="{00000000-0004-0000-0100-000003000000}"/>
    <hyperlink ref="G22" r:id="rId5" xr:uid="{00000000-0004-0000-0100-000004000000}"/>
    <hyperlink ref="G23" r:id="rId6" xr:uid="{00000000-0004-0000-0100-000005000000}"/>
    <hyperlink ref="G27" r:id="rId7" xr:uid="{00000000-0004-0000-0100-000006000000}"/>
    <hyperlink ref="G31" r:id="rId8" xr:uid="{00000000-0004-0000-0100-000007000000}"/>
    <hyperlink ref="G35" r:id="rId9" xr:uid="{00000000-0004-0000-0100-000008000000}"/>
    <hyperlink ref="G37" r:id="rId10" xr:uid="{00000000-0004-0000-0100-000009000000}"/>
    <hyperlink ref="G38" r:id="rId11" xr:uid="{00000000-0004-0000-0100-00000A000000}"/>
    <hyperlink ref="G40" r:id="rId12" xr:uid="{00000000-0004-0000-0100-00000B000000}"/>
    <hyperlink ref="G43" r:id="rId13" xr:uid="{00000000-0004-0000-0100-00000C000000}"/>
    <hyperlink ref="G45" r:id="rId14" xr:uid="{00000000-0004-0000-0100-00000D000000}"/>
    <hyperlink ref="G47" r:id="rId15" xr:uid="{00000000-0004-0000-0100-00000E000000}"/>
    <hyperlink ref="G53" r:id="rId16" xr:uid="{00000000-0004-0000-0100-00000F000000}"/>
    <hyperlink ref="G56" r:id="rId17" xr:uid="{00000000-0004-0000-0100-000010000000}"/>
    <hyperlink ref="G62" r:id="rId18" xr:uid="{00000000-0004-0000-0100-000011000000}"/>
    <hyperlink ref="G70" r:id="rId19" xr:uid="{00000000-0004-0000-0100-000012000000}"/>
    <hyperlink ref="G71" r:id="rId20" xr:uid="{00000000-0004-0000-0100-000013000000}"/>
    <hyperlink ref="G75" r:id="rId21" xr:uid="{00000000-0004-0000-0100-000014000000}"/>
    <hyperlink ref="G81" r:id="rId22" xr:uid="{00000000-0004-0000-0100-000015000000}"/>
    <hyperlink ref="G83" r:id="rId23" xr:uid="{00000000-0004-0000-0100-000016000000}"/>
    <hyperlink ref="G89" r:id="rId24" xr:uid="{00000000-0004-0000-0100-000017000000}"/>
    <hyperlink ref="G92" r:id="rId25" xr:uid="{00000000-0004-0000-0100-000018000000}"/>
    <hyperlink ref="G103" r:id="rId26" xr:uid="{00000000-0004-0000-0100-000019000000}"/>
    <hyperlink ref="G106" r:id="rId27" xr:uid="{00000000-0004-0000-0100-00001A000000}"/>
    <hyperlink ref="G108" r:id="rId28" xr:uid="{00000000-0004-0000-0100-00001B000000}"/>
    <hyperlink ref="G111" r:id="rId29" xr:uid="{00000000-0004-0000-0100-00001C000000}"/>
    <hyperlink ref="G115" r:id="rId30" xr:uid="{00000000-0004-0000-0100-00001D000000}"/>
    <hyperlink ref="G119" r:id="rId31" xr:uid="{00000000-0004-0000-0100-00001E000000}"/>
    <hyperlink ref="G120" r:id="rId32" xr:uid="{00000000-0004-0000-0100-00001F000000}"/>
    <hyperlink ref="G121" r:id="rId33" xr:uid="{00000000-0004-0000-0100-000020000000}"/>
    <hyperlink ref="G128" r:id="rId34" xr:uid="{00000000-0004-0000-0100-000021000000}"/>
    <hyperlink ref="G130" r:id="rId35" xr:uid="{00000000-0004-0000-0100-000022000000}"/>
    <hyperlink ref="G131" r:id="rId36" xr:uid="{00000000-0004-0000-0100-000023000000}"/>
    <hyperlink ref="G132" r:id="rId37" xr:uid="{00000000-0004-0000-0100-000024000000}"/>
    <hyperlink ref="G135" r:id="rId38" xr:uid="{00000000-0004-0000-0100-000025000000}"/>
    <hyperlink ref="G138" r:id="rId39" xr:uid="{00000000-0004-0000-0100-000026000000}"/>
    <hyperlink ref="G137" r:id="rId40" xr:uid="{00000000-0004-0000-0100-000027000000}"/>
    <hyperlink ref="G139" r:id="rId41" xr:uid="{00000000-0004-0000-0100-000028000000}"/>
    <hyperlink ref="G143" r:id="rId42" xr:uid="{00000000-0004-0000-0100-000029000000}"/>
    <hyperlink ref="G142" r:id="rId43" xr:uid="{00000000-0004-0000-0100-00002A000000}"/>
    <hyperlink ref="G145" r:id="rId44" xr:uid="{00000000-0004-0000-0100-00002B000000}"/>
    <hyperlink ref="G151" r:id="rId45" xr:uid="{00000000-0004-0000-0100-00002C000000}"/>
    <hyperlink ref="G155" r:id="rId46" xr:uid="{00000000-0004-0000-0100-00002D000000}"/>
    <hyperlink ref="G153" r:id="rId47" xr:uid="{00000000-0004-0000-0100-00002E000000}"/>
    <hyperlink ref="G156" r:id="rId48" xr:uid="{00000000-0004-0000-0100-00002F000000}"/>
    <hyperlink ref="G158" r:id="rId49" xr:uid="{00000000-0004-0000-0100-000030000000}"/>
    <hyperlink ref="G161" r:id="rId50" xr:uid="{00000000-0004-0000-0100-000031000000}"/>
    <hyperlink ref="G162" r:id="rId51" xr:uid="{00000000-0004-0000-0100-000032000000}"/>
    <hyperlink ref="G172" r:id="rId52" xr:uid="{00000000-0004-0000-0100-000033000000}"/>
    <hyperlink ref="G178" r:id="rId53" xr:uid="{00000000-0004-0000-0100-000034000000}"/>
    <hyperlink ref="G181" r:id="rId54" xr:uid="{00000000-0004-0000-0100-000035000000}"/>
    <hyperlink ref="G185" r:id="rId55" xr:uid="{00000000-0004-0000-0100-000036000000}"/>
    <hyperlink ref="G195" r:id="rId56" xr:uid="{00000000-0004-0000-0100-000037000000}"/>
    <hyperlink ref="G196" r:id="rId57" xr:uid="{00000000-0004-0000-0100-000038000000}"/>
    <hyperlink ref="G198" r:id="rId58" xr:uid="{00000000-0004-0000-0100-000039000000}"/>
    <hyperlink ref="G200" r:id="rId59" xr:uid="{00000000-0004-0000-0100-00003A000000}"/>
    <hyperlink ref="G203" r:id="rId60" xr:uid="{00000000-0004-0000-0100-00003B000000}"/>
    <hyperlink ref="G211" r:id="rId61" xr:uid="{00000000-0004-0000-0100-00003C000000}"/>
    <hyperlink ref="G221" r:id="rId62" xr:uid="{00000000-0004-0000-0100-00003D000000}"/>
    <hyperlink ref="G222" r:id="rId63" xr:uid="{00000000-0004-0000-0100-00003E000000}"/>
    <hyperlink ref="G230" r:id="rId64" xr:uid="{00000000-0004-0000-0100-00003F000000}"/>
    <hyperlink ref="G234" r:id="rId65" xr:uid="{00000000-0004-0000-0100-000040000000}"/>
    <hyperlink ref="G238" r:id="rId66" xr:uid="{00000000-0004-0000-0100-000041000000}"/>
    <hyperlink ref="G241" r:id="rId67" xr:uid="{00000000-0004-0000-0100-000042000000}"/>
    <hyperlink ref="G245" r:id="rId68" xr:uid="{00000000-0004-0000-0100-000043000000}"/>
    <hyperlink ref="G246" r:id="rId69" xr:uid="{00000000-0004-0000-0100-000044000000}"/>
    <hyperlink ref="G247" r:id="rId70" xr:uid="{00000000-0004-0000-0100-000045000000}"/>
    <hyperlink ref="G248" r:id="rId71" xr:uid="{00000000-0004-0000-0100-000046000000}"/>
    <hyperlink ref="G250" r:id="rId72" xr:uid="{00000000-0004-0000-0100-000047000000}"/>
    <hyperlink ref="G251" r:id="rId73" xr:uid="{00000000-0004-0000-0100-000048000000}"/>
    <hyperlink ref="G255" r:id="rId74" xr:uid="{00000000-0004-0000-0100-000049000000}"/>
    <hyperlink ref="G257" r:id="rId75" xr:uid="{00000000-0004-0000-0100-00004A000000}"/>
    <hyperlink ref="G258" r:id="rId76" xr:uid="{00000000-0004-0000-0100-00004B000000}"/>
    <hyperlink ref="G261" r:id="rId77" xr:uid="{00000000-0004-0000-0100-00004C000000}"/>
    <hyperlink ref="G264" r:id="rId78" xr:uid="{00000000-0004-0000-0100-00004D000000}"/>
    <hyperlink ref="G272" r:id="rId79" xr:uid="{00000000-0004-0000-0100-00004E000000}"/>
    <hyperlink ref="G273" r:id="rId80" xr:uid="{00000000-0004-0000-0100-00004F000000}"/>
    <hyperlink ref="G277" r:id="rId81" xr:uid="{00000000-0004-0000-0100-000050000000}"/>
    <hyperlink ref="G281" r:id="rId82" xr:uid="{00000000-0004-0000-0100-000051000000}"/>
    <hyperlink ref="G282" r:id="rId83" xr:uid="{00000000-0004-0000-0100-000052000000}"/>
    <hyperlink ref="G287" r:id="rId84" xr:uid="{00000000-0004-0000-0100-000053000000}"/>
    <hyperlink ref="G290" r:id="rId85" xr:uid="{00000000-0004-0000-0100-000054000000}"/>
    <hyperlink ref="G289" r:id="rId86" xr:uid="{00000000-0004-0000-0100-000055000000}"/>
    <hyperlink ref="G292" r:id="rId87" xr:uid="{00000000-0004-0000-0100-000056000000}"/>
    <hyperlink ref="G293" r:id="rId88" xr:uid="{00000000-0004-0000-0100-000057000000}"/>
    <hyperlink ref="G304" r:id="rId89" xr:uid="{00000000-0004-0000-0100-000058000000}"/>
    <hyperlink ref="G306" r:id="rId90" xr:uid="{00000000-0004-0000-0100-000059000000}"/>
    <hyperlink ref="G307" r:id="rId91" xr:uid="{00000000-0004-0000-0100-00005A000000}"/>
    <hyperlink ref="G313" r:id="rId92" xr:uid="{00000000-0004-0000-0100-00005B000000}"/>
    <hyperlink ref="G314" r:id="rId93" xr:uid="{00000000-0004-0000-0100-00005C000000}"/>
    <hyperlink ref="G317" r:id="rId94" xr:uid="{00000000-0004-0000-0100-00005D000000}"/>
    <hyperlink ref="G5" r:id="rId95" xr:uid="{00000000-0004-0000-0100-00005E000000}"/>
    <hyperlink ref="G7" r:id="rId96" xr:uid="{00000000-0004-0000-0100-00005F000000}"/>
    <hyperlink ref="G11" r:id="rId97" xr:uid="{00000000-0004-0000-0100-000060000000}"/>
    <hyperlink ref="G30" r:id="rId98" xr:uid="{00000000-0004-0000-0100-000061000000}"/>
    <hyperlink ref="G32" r:id="rId99" xr:uid="{00000000-0004-0000-0100-000062000000}"/>
    <hyperlink ref="G50" r:id="rId100" xr:uid="{00000000-0004-0000-0100-000063000000}"/>
    <hyperlink ref="G65" r:id="rId101" xr:uid="{00000000-0004-0000-0100-000064000000}"/>
    <hyperlink ref="G94" r:id="rId102" xr:uid="{00000000-0004-0000-0100-000065000000}"/>
    <hyperlink ref="G101" r:id="rId103" xr:uid="{00000000-0004-0000-0100-000066000000}"/>
    <hyperlink ref="G125" r:id="rId104" xr:uid="{00000000-0004-0000-0100-000067000000}"/>
    <hyperlink ref="G126" r:id="rId105" xr:uid="{00000000-0004-0000-0100-000068000000}"/>
    <hyperlink ref="G144" r:id="rId106" xr:uid="{00000000-0004-0000-0100-000069000000}"/>
    <hyperlink ref="G168" r:id="rId107" xr:uid="{00000000-0004-0000-0100-00006A000000}"/>
    <hyperlink ref="G177" r:id="rId108" xr:uid="{00000000-0004-0000-0100-00006B000000}"/>
    <hyperlink ref="G183" r:id="rId109" xr:uid="{00000000-0004-0000-0100-00006C000000}"/>
    <hyperlink ref="G187" r:id="rId110" xr:uid="{00000000-0004-0000-0100-00006D000000}"/>
    <hyperlink ref="G191" r:id="rId111" xr:uid="{00000000-0004-0000-0100-00006E000000}"/>
    <hyperlink ref="G197" r:id="rId112" xr:uid="{00000000-0004-0000-0100-00006F000000}"/>
    <hyperlink ref="G202" r:id="rId113" xr:uid="{00000000-0004-0000-0100-000070000000}"/>
    <hyperlink ref="G206" r:id="rId114" xr:uid="{00000000-0004-0000-0100-000071000000}"/>
    <hyperlink ref="G207" r:id="rId115" xr:uid="{00000000-0004-0000-0100-000072000000}"/>
    <hyperlink ref="G209" r:id="rId116" xr:uid="{00000000-0004-0000-0100-000073000000}"/>
    <hyperlink ref="G199" r:id="rId117" xr:uid="{00000000-0004-0000-0100-000074000000}"/>
    <hyperlink ref="G212" r:id="rId118" xr:uid="{00000000-0004-0000-0100-000075000000}"/>
    <hyperlink ref="G217" r:id="rId119" xr:uid="{00000000-0004-0000-0100-000076000000}"/>
    <hyperlink ref="G218" r:id="rId120" xr:uid="{00000000-0004-0000-0100-000077000000}"/>
    <hyperlink ref="G219" r:id="rId121" xr:uid="{00000000-0004-0000-0100-000078000000}"/>
    <hyperlink ref="G220" r:id="rId122" xr:uid="{00000000-0004-0000-0100-000079000000}"/>
    <hyperlink ref="G224" r:id="rId123" xr:uid="{00000000-0004-0000-0100-00007A000000}"/>
    <hyperlink ref="G235" r:id="rId124" xr:uid="{00000000-0004-0000-0100-00007B000000}"/>
    <hyperlink ref="G244" r:id="rId125" xr:uid="{00000000-0004-0000-0100-00007C000000}"/>
    <hyperlink ref="G259" r:id="rId126" xr:uid="{00000000-0004-0000-0100-00007D000000}"/>
    <hyperlink ref="G260" r:id="rId127" xr:uid="{00000000-0004-0000-0100-00007E000000}"/>
    <hyperlink ref="G263" r:id="rId128" xr:uid="{00000000-0004-0000-0100-00007F000000}"/>
    <hyperlink ref="G268" r:id="rId129" xr:uid="{00000000-0004-0000-0100-000080000000}"/>
    <hyperlink ref="G274" r:id="rId130" xr:uid="{00000000-0004-0000-0100-000081000000}"/>
    <hyperlink ref="G276" r:id="rId131" xr:uid="{00000000-0004-0000-0100-000082000000}"/>
    <hyperlink ref="G298" r:id="rId132" xr:uid="{00000000-0004-0000-0100-000083000000}"/>
    <hyperlink ref="G300" r:id="rId133" xr:uid="{00000000-0004-0000-0100-000084000000}"/>
    <hyperlink ref="G301" r:id="rId134" xr:uid="{00000000-0004-0000-0100-000085000000}"/>
    <hyperlink ref="G312" r:id="rId135" xr:uid="{00000000-0004-0000-0100-000086000000}"/>
    <hyperlink ref="G123" r:id="rId136" xr:uid="{00000000-0004-0000-0100-000087000000}"/>
    <hyperlink ref="G147" r:id="rId137" xr:uid="{00000000-0004-0000-0100-000088000000}"/>
    <hyperlink ref="G239" r:id="rId138" xr:uid="{00000000-0004-0000-0100-000089000000}"/>
    <hyperlink ref="G243" r:id="rId139" xr:uid="{00000000-0004-0000-0100-00008A000000}"/>
    <hyperlink ref="G223" r:id="rId140" xr:uid="{00000000-0004-0000-0100-00008B000000}"/>
    <hyperlink ref="G216" r:id="rId141" xr:uid="{00000000-0004-0000-0100-00008C000000}"/>
    <hyperlink ref="G267" r:id="rId142" xr:uid="{00000000-0004-0000-0100-00008D000000}"/>
    <hyperlink ref="G270" r:id="rId143" xr:uid="{00000000-0004-0000-0100-00008E000000}"/>
    <hyperlink ref="G319" r:id="rId144" xr:uid="{00000000-0004-0000-0100-00008F000000}"/>
    <hyperlink ref="G194" r:id="rId145" xr:uid="{00000000-0004-0000-0100-000090000000}"/>
    <hyperlink ref="G100" r:id="rId146" xr:uid="{00000000-0004-0000-0100-000091000000}"/>
    <hyperlink ref="G141" r:id="rId147" xr:uid="{00000000-0004-0000-0100-000092000000}"/>
    <hyperlink ref="G171" r:id="rId148" xr:uid="{00000000-0004-0000-0100-000093000000}"/>
    <hyperlink ref="G180" r:id="rId149" xr:uid="{00000000-0004-0000-0100-000094000000}"/>
    <hyperlink ref="G150" r:id="rId150" xr:uid="{00000000-0004-0000-0100-000095000000}"/>
    <hyperlink ref="G140" r:id="rId151" xr:uid="{00000000-0004-0000-0100-000096000000}"/>
    <hyperlink ref="G152" r:id="rId152" xr:uid="{00000000-0004-0000-0100-000097000000}"/>
    <hyperlink ref="G173" r:id="rId153" xr:uid="{00000000-0004-0000-0100-000098000000}"/>
    <hyperlink ref="G167" r:id="rId154" xr:uid="{00000000-0004-0000-0100-000099000000}"/>
    <hyperlink ref="G146" r:id="rId155" xr:uid="{00000000-0004-0000-0100-00009A000000}"/>
    <hyperlink ref="G175" r:id="rId156" xr:uid="{00000000-0004-0000-0100-00009B000000}"/>
    <hyperlink ref="G136" r:id="rId157" xr:uid="{00000000-0004-0000-0100-00009C000000}"/>
    <hyperlink ref="G242" r:id="rId158" xr:uid="{00000000-0004-0000-0100-00009D000000}"/>
    <hyperlink ref="G225" r:id="rId159" xr:uid="{00000000-0004-0000-0100-00009E000000}"/>
    <hyperlink ref="G320" r:id="rId160" xr:uid="{00000000-0004-0000-0100-00009F000000}"/>
    <hyperlink ref="G275" r:id="rId161" xr:uid="{00000000-0004-0000-0100-0000A0000000}"/>
    <hyperlink ref="G318" r:id="rId162" xr:uid="{00000000-0004-0000-0100-0000A1000000}"/>
    <hyperlink ref="G76" r:id="rId163" xr:uid="{00000000-0004-0000-0100-0000A2000000}"/>
    <hyperlink ref="G28" r:id="rId164" xr:uid="{00000000-0004-0000-0100-0000A3000000}"/>
    <hyperlink ref="G86" r:id="rId165" xr:uid="{00000000-0004-0000-0100-0000A4000000}"/>
    <hyperlink ref="G54" r:id="rId166" xr:uid="{00000000-0004-0000-0100-0000A5000000}"/>
    <hyperlink ref="G3" r:id="rId167" xr:uid="{00000000-0004-0000-0100-0000A6000000}"/>
    <hyperlink ref="G73" r:id="rId168" xr:uid="{00000000-0004-0000-0100-0000A7000000}"/>
    <hyperlink ref="G57" r:id="rId169" xr:uid="{00000000-0004-0000-0100-0000A8000000}"/>
    <hyperlink ref="G46" r:id="rId170" xr:uid="{00000000-0004-0000-0100-0000A9000000}"/>
    <hyperlink ref="G85" r:id="rId171" xr:uid="{00000000-0004-0000-0100-0000AA000000}"/>
    <hyperlink ref="G6" r:id="rId172" xr:uid="{00000000-0004-0000-0100-0000AB000000}"/>
    <hyperlink ref="G90" r:id="rId173" xr:uid="{00000000-0004-0000-0100-0000AC000000}"/>
    <hyperlink ref="G316" r:id="rId174" xr:uid="{00000000-0004-0000-0100-0000AD000000}"/>
    <hyperlink ref="G249" r:id="rId175" xr:uid="{00000000-0004-0000-0100-0000AE000000}"/>
    <hyperlink ref="G321" r:id="rId176" xr:uid="{00000000-0004-0000-0100-0000AF000000}"/>
    <hyperlink ref="G311" r:id="rId177" xr:uid="{00000000-0004-0000-0100-0000B0000000}"/>
    <hyperlink ref="G256" r:id="rId178" xr:uid="{00000000-0004-0000-0100-0000B1000000}"/>
    <hyperlink ref="G295" r:id="rId179" xr:uid="{00000000-0004-0000-0100-0000B2000000}"/>
    <hyperlink ref="G303" r:id="rId180" xr:uid="{00000000-0004-0000-0100-0000B3000000}"/>
    <hyperlink ref="G291" r:id="rId181" xr:uid="{00000000-0004-0000-0100-0000B4000000}"/>
    <hyperlink ref="G233" r:id="rId182" xr:uid="{00000000-0004-0000-0100-0000B5000000}"/>
    <hyperlink ref="G182" r:id="rId183" xr:uid="{00000000-0004-0000-0100-0000B6000000}"/>
    <hyperlink ref="G118" r:id="rId184" xr:uid="{00000000-0004-0000-0100-0000B7000000}"/>
    <hyperlink ref="G33" r:id="rId185" xr:uid="{00000000-0004-0000-0100-0000B8000000}"/>
    <hyperlink ref="G12" r:id="rId186" xr:uid="{00000000-0004-0000-0100-0000B9000000}"/>
    <hyperlink ref="G59" r:id="rId187" xr:uid="{00000000-0004-0000-0100-0000BA000000}"/>
    <hyperlink ref="G63" r:id="rId188" xr:uid="{00000000-0004-0000-0100-0000BB000000}"/>
    <hyperlink ref="G77" r:id="rId189" xr:uid="{00000000-0004-0000-0100-0000BC000000}"/>
    <hyperlink ref="G88" r:id="rId190" xr:uid="{00000000-0004-0000-0100-0000BD000000}"/>
    <hyperlink ref="G19" r:id="rId191" xr:uid="{00000000-0004-0000-0100-0000BE000000}"/>
    <hyperlink ref="G240" r:id="rId192" xr:uid="{00000000-0004-0000-0100-0000BF000000}"/>
    <hyperlink ref="G280" r:id="rId193" xr:uid="{00000000-0004-0000-0100-0000C0000000}"/>
    <hyperlink ref="G74" r:id="rId194" xr:uid="{00000000-0004-0000-0100-0000C1000000}"/>
    <hyperlink ref="G58" r:id="rId195" xr:uid="{00000000-0004-0000-0100-0000C2000000}"/>
    <hyperlink ref="G51" r:id="rId196" xr:uid="{00000000-0004-0000-0100-0000C3000000}"/>
    <hyperlink ref="G179" r:id="rId197" xr:uid="{00000000-0004-0000-0100-0000C4000000}"/>
    <hyperlink ref="G213" r:id="rId198" xr:uid="{00000000-0004-0000-0100-0000C5000000}"/>
    <hyperlink ref="G124" r:id="rId199" location="!?q=B41692A8687&amp;start=0&amp;limit=10" xr:uid="{00000000-0004-0000-0100-0000C6000000}"/>
    <hyperlink ref="G13" r:id="rId200" xr:uid="{00000000-0004-0000-0100-0000C7000000}"/>
    <hyperlink ref="G14" r:id="rId201" xr:uid="{00000000-0004-0000-0100-0000C8000000}"/>
    <hyperlink ref="G26" r:id="rId202" xr:uid="{00000000-0004-0000-0100-0000C9000000}"/>
    <hyperlink ref="G29" r:id="rId203" xr:uid="{00000000-0004-0000-0100-0000CA000000}"/>
    <hyperlink ref="G52" r:id="rId204" xr:uid="{00000000-0004-0000-0100-0000CB000000}"/>
    <hyperlink ref="G60" r:id="rId205" xr:uid="{00000000-0004-0000-0100-0000CC000000}"/>
    <hyperlink ref="G61" r:id="rId206" xr:uid="{00000000-0004-0000-0100-0000CD000000}"/>
    <hyperlink ref="G64" r:id="rId207" xr:uid="{00000000-0004-0000-0100-0000CE000000}"/>
    <hyperlink ref="G67" r:id="rId208" xr:uid="{00000000-0004-0000-0100-0000CF000000}"/>
    <hyperlink ref="G80" r:id="rId209" xr:uid="{00000000-0004-0000-0100-0000D0000000}"/>
    <hyperlink ref="G91" r:id="rId210" xr:uid="{00000000-0004-0000-0100-0000D1000000}"/>
    <hyperlink ref="G99" r:id="rId211" xr:uid="{00000000-0004-0000-0100-0000D2000000}"/>
    <hyperlink ref="G112" r:id="rId212" xr:uid="{00000000-0004-0000-0100-0000D3000000}"/>
    <hyperlink ref="G113" r:id="rId213" xr:uid="{00000000-0004-0000-0100-0000D4000000}"/>
    <hyperlink ref="G133" r:id="rId214" xr:uid="{00000000-0004-0000-0100-0000D5000000}"/>
    <hyperlink ref="G157" r:id="rId215" xr:uid="{00000000-0004-0000-0100-0000D6000000}"/>
    <hyperlink ref="G188" r:id="rId216" xr:uid="{00000000-0004-0000-0100-0000D7000000}"/>
    <hyperlink ref="G208" r:id="rId217" xr:uid="{00000000-0004-0000-0100-0000D8000000}"/>
    <hyperlink ref="G231" r:id="rId218" xr:uid="{00000000-0004-0000-0100-0000D9000000}"/>
    <hyperlink ref="G252" r:id="rId219" xr:uid="{00000000-0004-0000-0100-0000DA000000}"/>
    <hyperlink ref="G302" r:id="rId220" xr:uid="{00000000-0004-0000-0100-0000DB000000}"/>
    <hyperlink ref="G324" r:id="rId221" xr:uid="{00000000-0004-0000-0100-0000DC000000}"/>
    <hyperlink ref="G39" r:id="rId222" xr:uid="{00000000-0004-0000-0100-0000DD000000}"/>
    <hyperlink ref="G1" r:id="rId223" xr:uid="{00000000-0004-0000-0100-0000DE000000}"/>
    <hyperlink ref="G169" r:id="rId224" xr:uid="{00000000-0004-0000-0100-0000DF000000}"/>
    <hyperlink ref="G174" r:id="rId225" xr:uid="{00000000-0004-0000-0100-0000E0000000}"/>
    <hyperlink ref="G163" r:id="rId226" xr:uid="{00000000-0004-0000-0100-0000E1000000}"/>
    <hyperlink ref="G149" r:id="rId227" xr:uid="{00000000-0004-0000-0100-0000E2000000}"/>
    <hyperlink ref="G127" r:id="rId228" xr:uid="{00000000-0004-0000-0100-0000E3000000}"/>
    <hyperlink ref="G170" r:id="rId229" xr:uid="{00000000-0004-0000-0100-0000E4000000}"/>
    <hyperlink ref="G148" r:id="rId230" xr:uid="{00000000-0004-0000-0100-0000E5000000}"/>
    <hyperlink ref="G164" r:id="rId231" xr:uid="{00000000-0004-0000-0100-0000E6000000}"/>
    <hyperlink ref="G154" r:id="rId232" xr:uid="{00000000-0004-0000-0100-0000E7000000}"/>
    <hyperlink ref="G160" r:id="rId233" xr:uid="{00000000-0004-0000-0100-0000E8000000}"/>
    <hyperlink ref="G8" r:id="rId234" xr:uid="{00000000-0004-0000-0100-0000E9000000}"/>
    <hyperlink ref="G20" r:id="rId235" xr:uid="{00000000-0004-0000-0100-0000EA000000}"/>
    <hyperlink ref="G266" r:id="rId236" xr:uid="{00000000-0004-0000-0100-0000EB000000}"/>
    <hyperlink ref="G189" r:id="rId237" xr:uid="{00000000-0004-0000-0100-0000EC000000}"/>
    <hyperlink ref="G236" r:id="rId238" xr:uid="{00000000-0004-0000-0100-0000ED000000}"/>
    <hyperlink ref="G201" r:id="rId239" xr:uid="{00000000-0004-0000-0100-0000EE000000}"/>
    <hyperlink ref="G210" r:id="rId240" xr:uid="{00000000-0004-0000-0100-0000EF000000}"/>
    <hyperlink ref="G204" r:id="rId241" xr:uid="{00000000-0004-0000-0100-0000F0000000}"/>
    <hyperlink ref="G205" r:id="rId242" xr:uid="{00000000-0004-0000-0100-0000F1000000}"/>
    <hyperlink ref="G192" r:id="rId243" xr:uid="{00000000-0004-0000-0100-0000F2000000}"/>
    <hyperlink ref="G184" r:id="rId244" xr:uid="{00000000-0004-0000-0100-0000F3000000}"/>
    <hyperlink ref="G193" r:id="rId245" xr:uid="{00000000-0004-0000-0100-0000F4000000}"/>
    <hyperlink ref="G271" r:id="rId246" xr:uid="{00000000-0004-0000-0100-0000F5000000}"/>
    <hyperlink ref="G24" r:id="rId247" xr:uid="{00000000-0004-0000-0100-0000F6000000}"/>
    <hyperlink ref="G69" r:id="rId248" xr:uid="{00000000-0004-0000-0100-0000F7000000}"/>
    <hyperlink ref="G68" r:id="rId249" xr:uid="{00000000-0004-0000-0100-0000F8000000}"/>
    <hyperlink ref="G84" r:id="rId250" xr:uid="{00000000-0004-0000-0100-0000F9000000}"/>
    <hyperlink ref="G25" r:id="rId251" xr:uid="{00000000-0004-0000-0100-0000FA000000}"/>
    <hyperlink ref="G96" r:id="rId252" xr:uid="{00000000-0004-0000-0100-0000FB000000}"/>
    <hyperlink ref="G98" r:id="rId253" xr:uid="{00000000-0004-0000-0100-0000FC000000}"/>
    <hyperlink ref="G116" r:id="rId254" xr:uid="{00000000-0004-0000-0100-0000FD000000}"/>
    <hyperlink ref="G55" r:id="rId255" xr:uid="{00000000-0004-0000-0100-0000FE000000}"/>
    <hyperlink ref="G48" r:id="rId256" xr:uid="{00000000-0004-0000-0100-0000FF000000}"/>
    <hyperlink ref="G42" r:id="rId257" xr:uid="{00000000-0004-0000-0100-000000010000}"/>
    <hyperlink ref="G36" r:id="rId258" xr:uid="{00000000-0004-0000-0100-000001010000}"/>
    <hyperlink ref="G2" r:id="rId259" xr:uid="{00000000-0004-0000-0100-000002010000}"/>
    <hyperlink ref="G104" r:id="rId260" xr:uid="{00000000-0004-0000-0100-000003010000}"/>
    <hyperlink ref="G9" r:id="rId261" xr:uid="{00000000-0004-0000-0100-000004010000}"/>
    <hyperlink ref="G72" r:id="rId262" xr:uid="{00000000-0004-0000-0100-000005010000}"/>
    <hyperlink ref="G117" r:id="rId263" xr:uid="{00000000-0004-0000-0100-000006010000}"/>
    <hyperlink ref="G232" r:id="rId264" xr:uid="{00000000-0004-0000-0100-000007010000}"/>
    <hyperlink ref="G283" r:id="rId265" xr:uid="{00000000-0004-0000-0100-000008010000}"/>
    <hyperlink ref="G254" r:id="rId266" xr:uid="{00000000-0004-0000-0100-000009010000}"/>
    <hyperlink ref="G284" r:id="rId267" xr:uid="{00000000-0004-0000-0100-00000A010000}"/>
    <hyperlink ref="G253" r:id="rId268" xr:uid="{00000000-0004-0000-0100-00000B010000}"/>
    <hyperlink ref="G299" r:id="rId269" xr:uid="{00000000-0004-0000-0100-00000C010000}"/>
    <hyperlink ref="G288" r:id="rId270" xr:uid="{00000000-0004-0000-0100-00000D010000}"/>
    <hyperlink ref="G227" r:id="rId271" xr:uid="{00000000-0004-0000-0100-00000E010000}"/>
    <hyperlink ref="G297" r:id="rId272" xr:uid="{00000000-0004-0000-0100-00000F010000}"/>
    <hyperlink ref="G165" r:id="rId273" xr:uid="{00000000-0004-0000-0100-000010010000}"/>
    <hyperlink ref="G134" r:id="rId274" xr:uid="{00000000-0004-0000-0100-000011010000}"/>
    <hyperlink ref="G166" r:id="rId275" xr:uid="{00000000-0004-0000-0100-000012010000}"/>
    <hyperlink ref="G129" r:id="rId276" xr:uid="{00000000-0004-0000-0100-000013010000}"/>
    <hyperlink ref="G159" r:id="rId277" xr:uid="{00000000-0004-0000-0100-000014010000}"/>
    <hyperlink ref="G110" r:id="rId278" xr:uid="{00000000-0004-0000-0100-000015010000}"/>
    <hyperlink ref="G97" r:id="rId279" xr:uid="{00000000-0004-0000-0100-000016010000}"/>
    <hyperlink ref="G105" r:id="rId280" xr:uid="{00000000-0004-0000-0100-000017010000}"/>
    <hyperlink ref="G109" r:id="rId281" xr:uid="{00000000-0004-0000-0100-000018010000}"/>
    <hyperlink ref="G15" r:id="rId282" xr:uid="{00000000-0004-0000-0100-000019010000}"/>
    <hyperlink ref="G296" r:id="rId283" xr:uid="{00000000-0004-0000-0100-00001A010000}"/>
    <hyperlink ref="G190" r:id="rId284" xr:uid="{00000000-0004-0000-0100-00001B010000}"/>
    <hyperlink ref="G339" r:id="rId285" xr:uid="{00000000-0004-0000-0100-00001C010000}"/>
    <hyperlink ref="G328" r:id="rId286" xr:uid="{00000000-0004-0000-0100-00001D010000}"/>
    <hyperlink ref="G329" r:id="rId287" xr:uid="{00000000-0004-0000-0100-00001E010000}"/>
    <hyperlink ref="G325" r:id="rId288" xr:uid="{00000000-0004-0000-0100-00001F010000}"/>
    <hyperlink ref="G337" r:id="rId289" xr:uid="{00000000-0004-0000-0100-000020010000}"/>
    <hyperlink ref="G336" r:id="rId290" xr:uid="{00000000-0004-0000-0100-000021010000}"/>
    <hyperlink ref="G332" r:id="rId291" xr:uid="{00000000-0004-0000-0100-000022010000}"/>
    <hyperlink ref="G114" r:id="rId292" xr:uid="{00000000-0004-0000-0100-000023010000}"/>
    <hyperlink ref="G326" r:id="rId293" xr:uid="{00000000-0004-0000-0100-000024010000}"/>
    <hyperlink ref="G327" r:id="rId294" xr:uid="{00000000-0004-0000-0100-000025010000}"/>
    <hyperlink ref="G335" r:id="rId295" xr:uid="{00000000-0004-0000-0100-000026010000}"/>
    <hyperlink ref="G338" r:id="rId296" xr:uid="{00000000-0004-0000-0100-000027010000}"/>
    <hyperlink ref="G330" r:id="rId297" xr:uid="{00000000-0004-0000-0100-000028010000}"/>
    <hyperlink ref="G226" r:id="rId298" xr:uid="{00000000-0004-0000-0100-000029010000}"/>
    <hyperlink ref="G341" r:id="rId299" xr:uid="{00000000-0004-0000-0100-00002A010000}"/>
    <hyperlink ref="G333" r:id="rId300" xr:uid="{00000000-0004-0000-0100-00002B010000}"/>
    <hyperlink ref="G343" r:id="rId301" xr:uid="{00000000-0004-0000-0100-00002C010000}"/>
    <hyperlink ref="G342" r:id="rId302" xr:uid="{00000000-0004-0000-0100-00002D010000}"/>
    <hyperlink ref="G331" r:id="rId303" xr:uid="{00000000-0004-0000-0100-00002E010000}"/>
    <hyperlink ref="G344" r:id="rId304" xr:uid="{00000000-0004-0000-0100-00002F010000}"/>
    <hyperlink ref="G334" r:id="rId305" xr:uid="{00000000-0004-0000-0100-000030010000}"/>
    <hyperlink ref="G315" r:id="rId306" xr:uid="{00000000-0004-0000-0100-000031010000}"/>
    <hyperlink ref="G176" r:id="rId307" xr:uid="{00000000-0004-0000-0100-000032010000}"/>
    <hyperlink ref="G369" r:id="rId308" xr:uid="{00000000-0004-0000-0100-000033010000}"/>
    <hyperlink ref="G340" r:id="rId309" xr:uid="{00000000-0004-0000-0100-000034010000}"/>
    <hyperlink ref="G345" r:id="rId310" xr:uid="{00000000-0004-0000-0100-000035010000}"/>
    <hyperlink ref="G346" r:id="rId311" xr:uid="{00000000-0004-0000-0100-000036010000}"/>
    <hyperlink ref="G356" r:id="rId312" xr:uid="{00000000-0004-0000-0100-000037010000}"/>
    <hyperlink ref="G357" r:id="rId313" xr:uid="{00000000-0004-0000-0100-000038010000}"/>
    <hyperlink ref="G358" r:id="rId314" xr:uid="{00000000-0004-0000-0100-000039010000}"/>
    <hyperlink ref="G359" r:id="rId315" xr:uid="{00000000-0004-0000-0100-00003A010000}"/>
    <hyperlink ref="G368" r:id="rId316" xr:uid="{00000000-0004-0000-0100-00003B010000}"/>
    <hyperlink ref="G367" r:id="rId317" xr:uid="{00000000-0004-0000-0100-00003C010000}"/>
    <hyperlink ref="G366" r:id="rId318" xr:uid="{00000000-0004-0000-0100-00003D010000}"/>
    <hyperlink ref="G365" r:id="rId319" xr:uid="{00000000-0004-0000-0100-00003E010000}"/>
    <hyperlink ref="G364" r:id="rId320" xr:uid="{00000000-0004-0000-0100-00003F010000}"/>
    <hyperlink ref="G363" r:id="rId321" xr:uid="{00000000-0004-0000-0100-000040010000}"/>
    <hyperlink ref="G362" r:id="rId322" xr:uid="{00000000-0004-0000-0100-000041010000}"/>
    <hyperlink ref="G361" r:id="rId323" xr:uid="{00000000-0004-0000-0100-000042010000}"/>
    <hyperlink ref="G360" r:id="rId324" xr:uid="{00000000-0004-0000-0100-000043010000}"/>
    <hyperlink ref="G370" r:id="rId325" xr:uid="{00000000-0004-0000-0100-000044010000}"/>
    <hyperlink ref="G371" r:id="rId326" xr:uid="{00000000-0004-0000-0100-000045010000}"/>
    <hyperlink ref="G385" r:id="rId327" xr:uid="{00000000-0004-0000-0100-000046010000}"/>
    <hyperlink ref="G392" r:id="rId328" xr:uid="{00000000-0004-0000-0100-000047010000}"/>
    <hyperlink ref="G393" r:id="rId329" xr:uid="{00000000-0004-0000-0100-000048010000}"/>
    <hyperlink ref="G397" r:id="rId330" xr:uid="{00000000-0004-0000-0100-000049010000}"/>
    <hyperlink ref="G372" r:id="rId331" xr:uid="{00000000-0004-0000-0100-00004A010000}"/>
    <hyperlink ref="G373" r:id="rId332" xr:uid="{00000000-0004-0000-0100-00004B010000}"/>
    <hyperlink ref="G374" r:id="rId333" xr:uid="{00000000-0004-0000-0100-00004C010000}"/>
    <hyperlink ref="G375" r:id="rId334" xr:uid="{00000000-0004-0000-0100-00004D010000}"/>
    <hyperlink ref="G376" r:id="rId335" xr:uid="{00000000-0004-0000-0100-00004E010000}"/>
    <hyperlink ref="G377" r:id="rId336" xr:uid="{00000000-0004-0000-0100-00004F010000}"/>
    <hyperlink ref="G378" r:id="rId337" xr:uid="{00000000-0004-0000-0100-000050010000}"/>
    <hyperlink ref="G379" r:id="rId338" xr:uid="{00000000-0004-0000-0100-000051010000}"/>
    <hyperlink ref="G380" r:id="rId339" xr:uid="{00000000-0004-0000-0100-000052010000}"/>
    <hyperlink ref="G381" r:id="rId340" xr:uid="{00000000-0004-0000-0100-000053010000}"/>
    <hyperlink ref="G382" r:id="rId341" xr:uid="{00000000-0004-0000-0100-000054010000}"/>
    <hyperlink ref="G383" r:id="rId342" xr:uid="{00000000-0004-0000-0100-000055010000}"/>
    <hyperlink ref="G384" r:id="rId343" xr:uid="{00000000-0004-0000-0100-000056010000}"/>
    <hyperlink ref="G386" r:id="rId344" xr:uid="{00000000-0004-0000-0100-000057010000}"/>
    <hyperlink ref="G387" r:id="rId345" xr:uid="{00000000-0004-0000-0100-000058010000}"/>
    <hyperlink ref="G388" r:id="rId346" xr:uid="{00000000-0004-0000-0100-000059010000}"/>
    <hyperlink ref="G390" r:id="rId347" xr:uid="{00000000-0004-0000-0100-00005A010000}"/>
    <hyperlink ref="G391" r:id="rId348" xr:uid="{00000000-0004-0000-0100-00005B010000}"/>
    <hyperlink ref="G394" r:id="rId349" xr:uid="{00000000-0004-0000-0100-00005C010000}"/>
    <hyperlink ref="G395" r:id="rId350" xr:uid="{00000000-0004-0000-0100-00005D010000}"/>
    <hyperlink ref="G396" r:id="rId351" xr:uid="{00000000-0004-0000-0100-00005E010000}"/>
    <hyperlink ref="G400" r:id="rId352" xr:uid="{00000000-0004-0000-0100-00005F010000}"/>
    <hyperlink ref="G401" r:id="rId353" xr:uid="{00000000-0004-0000-0100-000060010000}"/>
    <hyperlink ref="G402" r:id="rId354" xr:uid="{00000000-0004-0000-0100-000061010000}"/>
    <hyperlink ref="G403" r:id="rId355" xr:uid="{00000000-0004-0000-0100-000062010000}"/>
    <hyperlink ref="G404" r:id="rId356" xr:uid="{00000000-0004-0000-0100-000063010000}"/>
    <hyperlink ref="G405" r:id="rId357" xr:uid="{00000000-0004-0000-0100-000064010000}"/>
    <hyperlink ref="G406" r:id="rId358" xr:uid="{00000000-0004-0000-0100-000065010000}"/>
    <hyperlink ref="G407" r:id="rId359" xr:uid="{00000000-0004-0000-0100-000066010000}"/>
    <hyperlink ref="G408" r:id="rId360" xr:uid="{00000000-0004-0000-0100-000067010000}"/>
    <hyperlink ref="G409" r:id="rId361" xr:uid="{00000000-0004-0000-0100-000068010000}"/>
    <hyperlink ref="G410" r:id="rId362" xr:uid="{00000000-0004-0000-0100-000069010000}"/>
    <hyperlink ref="G411" r:id="rId363" xr:uid="{00000000-0004-0000-0100-00006A010000}"/>
    <hyperlink ref="G412" r:id="rId364" xr:uid="{00000000-0004-0000-0100-00006B010000}"/>
    <hyperlink ref="G413" r:id="rId365" xr:uid="{00000000-0004-0000-0100-00006C010000}"/>
    <hyperlink ref="G414" r:id="rId366" xr:uid="{00000000-0004-0000-0100-00006D010000}"/>
    <hyperlink ref="G415" r:id="rId367" xr:uid="{00000000-0004-0000-0100-00006E010000}"/>
    <hyperlink ref="G418" r:id="rId368" xr:uid="{00000000-0004-0000-0100-00006F010000}"/>
    <hyperlink ref="G416" r:id="rId369" xr:uid="{00000000-0004-0000-0100-000070010000}"/>
    <hyperlink ref="G417" r:id="rId370" xr:uid="{00000000-0004-0000-0100-000071010000}"/>
    <hyperlink ref="G419" r:id="rId371" xr:uid="{00000000-0004-0000-0100-000072010000}"/>
    <hyperlink ref="G420" r:id="rId372" xr:uid="{00000000-0004-0000-0100-000073010000}"/>
    <hyperlink ref="G421" r:id="rId373" xr:uid="{00000000-0004-0000-0100-000074010000}"/>
    <hyperlink ref="G422" r:id="rId374" xr:uid="{00000000-0004-0000-0100-000075010000}"/>
    <hyperlink ref="G423" r:id="rId375" xr:uid="{00000000-0004-0000-0100-000076010000}"/>
    <hyperlink ref="G424" r:id="rId376" xr:uid="{00000000-0004-0000-0100-000077010000}"/>
    <hyperlink ref="G425" r:id="rId377" xr:uid="{00000000-0004-0000-0100-000078010000}"/>
    <hyperlink ref="G426" r:id="rId378" xr:uid="{00000000-0004-0000-0100-000079010000}"/>
    <hyperlink ref="G427" r:id="rId379" xr:uid="{00000000-0004-0000-0100-00007A010000}"/>
    <hyperlink ref="G428" r:id="rId380" xr:uid="{00000000-0004-0000-0100-00007B010000}"/>
    <hyperlink ref="G429" r:id="rId381" xr:uid="{00000000-0004-0000-0100-00007C010000}"/>
    <hyperlink ref="G430" r:id="rId382" xr:uid="{00000000-0004-0000-0100-00007D010000}"/>
    <hyperlink ref="G431" r:id="rId383" xr:uid="{00000000-0004-0000-0100-00007E010000}"/>
    <hyperlink ref="G432" r:id="rId384" xr:uid="{00000000-0004-0000-0100-00007F010000}"/>
    <hyperlink ref="G433" r:id="rId385" xr:uid="{00000000-0004-0000-0100-000080010000}"/>
    <hyperlink ref="G434" r:id="rId386" xr:uid="{00000000-0004-0000-0100-000081010000}"/>
    <hyperlink ref="G435" r:id="rId387" xr:uid="{00000000-0004-0000-0100-000082010000}"/>
    <hyperlink ref="G436" r:id="rId388" xr:uid="{00000000-0004-0000-0100-000083010000}"/>
    <hyperlink ref="G437" r:id="rId389" xr:uid="{00000000-0004-0000-0100-000084010000}"/>
    <hyperlink ref="G439" r:id="rId390" xr:uid="{00000000-0004-0000-0100-000085010000}"/>
    <hyperlink ref="G440" r:id="rId391" xr:uid="{00000000-0004-0000-0100-000086010000}"/>
    <hyperlink ref="G441" r:id="rId392" xr:uid="{00000000-0004-0000-0100-000087010000}"/>
    <hyperlink ref="G442" r:id="rId393" xr:uid="{00000000-0004-0000-0100-000088010000}"/>
    <hyperlink ref="G443" r:id="rId394" xr:uid="{00000000-0004-0000-0100-000089010000}"/>
    <hyperlink ref="G444" r:id="rId395" xr:uid="{00000000-0004-0000-0100-00008A010000}"/>
    <hyperlink ref="G445" r:id="rId396" xr:uid="{00000000-0004-0000-0100-00008B010000}"/>
    <hyperlink ref="G446" r:id="rId397" xr:uid="{00000000-0004-0000-0100-00008C010000}"/>
    <hyperlink ref="G447" r:id="rId398" xr:uid="{00000000-0004-0000-0100-00008D010000}"/>
    <hyperlink ref="G448" r:id="rId399" xr:uid="{00000000-0004-0000-0100-00008E010000}"/>
    <hyperlink ref="G449" r:id="rId400" xr:uid="{00000000-0004-0000-0100-00008F010000}"/>
    <hyperlink ref="G450" r:id="rId401" xr:uid="{00000000-0004-0000-0100-000090010000}"/>
    <hyperlink ref="G451" r:id="rId402" xr:uid="{00000000-0004-0000-0100-000091010000}"/>
    <hyperlink ref="G452" r:id="rId403" xr:uid="{00000000-0004-0000-0100-000092010000}"/>
    <hyperlink ref="G453" r:id="rId404" xr:uid="{00000000-0004-0000-0100-000093010000}"/>
    <hyperlink ref="G454" r:id="rId405" xr:uid="{00000000-0004-0000-0100-000094010000}"/>
    <hyperlink ref="G455" r:id="rId406" xr:uid="{00000000-0004-0000-0100-000095010000}"/>
    <hyperlink ref="G456" r:id="rId407" xr:uid="{00000000-0004-0000-0100-000096010000}"/>
    <hyperlink ref="G457" r:id="rId408" xr:uid="{00000000-0004-0000-0100-000097010000}"/>
    <hyperlink ref="G459" r:id="rId409" xr:uid="{00000000-0004-0000-0100-000098010000}"/>
    <hyperlink ref="G460" r:id="rId410" xr:uid="{00000000-0004-0000-0100-000099010000}"/>
    <hyperlink ref="G461" r:id="rId411" xr:uid="{00000000-0004-0000-0100-00009A010000}"/>
    <hyperlink ref="G462" r:id="rId412" xr:uid="{00000000-0004-0000-0100-00009B010000}"/>
    <hyperlink ref="G463" r:id="rId413" xr:uid="{00000000-0004-0000-0100-00009C010000}"/>
    <hyperlink ref="G464" r:id="rId414" xr:uid="{00000000-0004-0000-0100-00009D010000}"/>
    <hyperlink ref="G465" r:id="rId415" xr:uid="{00000000-0004-0000-0100-00009E010000}"/>
    <hyperlink ref="G467" r:id="rId416" xr:uid="{00000000-0004-0000-0100-00009F010000}"/>
    <hyperlink ref="G466" r:id="rId417" xr:uid="{00000000-0004-0000-0100-0000A0010000}"/>
    <hyperlink ref="G468" r:id="rId418" xr:uid="{00000000-0004-0000-0100-0000A1010000}"/>
    <hyperlink ref="G469" r:id="rId419" xr:uid="{00000000-0004-0000-0100-0000A2010000}"/>
    <hyperlink ref="G470" r:id="rId420" xr:uid="{00000000-0004-0000-0100-0000A3010000}"/>
    <hyperlink ref="G471" r:id="rId421" xr:uid="{00000000-0004-0000-0100-0000A4010000}"/>
    <hyperlink ref="G472" r:id="rId422" xr:uid="{00000000-0004-0000-0100-0000A5010000}"/>
    <hyperlink ref="G473" r:id="rId423" xr:uid="{00000000-0004-0000-0100-0000A6010000}"/>
    <hyperlink ref="G474" r:id="rId424" xr:uid="{00000000-0004-0000-0100-0000A7010000}"/>
    <hyperlink ref="G475" r:id="rId425" xr:uid="{00000000-0004-0000-0100-0000A8010000}"/>
    <hyperlink ref="G476" r:id="rId426" xr:uid="{00000000-0004-0000-0100-0000A9010000}"/>
    <hyperlink ref="G477" r:id="rId427" xr:uid="{00000000-0004-0000-0100-0000AA010000}"/>
    <hyperlink ref="G478" r:id="rId428" xr:uid="{00000000-0004-0000-0100-0000AB010000}"/>
    <hyperlink ref="G480" r:id="rId429" xr:uid="{00000000-0004-0000-0100-0000AC010000}"/>
    <hyperlink ref="G479" r:id="rId430" xr:uid="{00000000-0004-0000-0100-0000AD010000}"/>
    <hyperlink ref="G481" r:id="rId431" xr:uid="{00000000-0004-0000-0100-0000AE010000}"/>
    <hyperlink ref="G482" r:id="rId432" xr:uid="{00000000-0004-0000-0100-0000AF010000}"/>
    <hyperlink ref="G483" r:id="rId433" xr:uid="{00000000-0004-0000-0100-0000B0010000}"/>
    <hyperlink ref="G484" r:id="rId434" xr:uid="{00000000-0004-0000-0100-0000B1010000}"/>
    <hyperlink ref="G486" r:id="rId435" xr:uid="{00000000-0004-0000-0100-0000B2010000}"/>
    <hyperlink ref="G485" r:id="rId436" xr:uid="{00000000-0004-0000-0100-0000B3010000}"/>
    <hyperlink ref="G487" r:id="rId437" xr:uid="{00000000-0004-0000-0100-0000B4010000}"/>
    <hyperlink ref="G489" r:id="rId438" xr:uid="{00000000-0004-0000-0100-0000B5010000}"/>
    <hyperlink ref="G488" r:id="rId439" xr:uid="{00000000-0004-0000-0100-0000B6010000}"/>
    <hyperlink ref="G490" r:id="rId440" xr:uid="{00000000-0004-0000-0100-0000B7010000}"/>
    <hyperlink ref="G491" r:id="rId441" xr:uid="{00000000-0004-0000-0100-0000B8010000}"/>
    <hyperlink ref="G492" r:id="rId442" xr:uid="{00000000-0004-0000-0100-0000B9010000}"/>
    <hyperlink ref="G493" r:id="rId443" xr:uid="{00000000-0004-0000-0100-0000BA010000}"/>
    <hyperlink ref="G494" r:id="rId444" xr:uid="{00000000-0004-0000-0100-0000BB010000}"/>
    <hyperlink ref="G495" r:id="rId445" xr:uid="{00000000-0004-0000-0100-0000BC010000}"/>
    <hyperlink ref="G496" r:id="rId446" xr:uid="{00000000-0004-0000-0100-0000BD010000}"/>
    <hyperlink ref="G497" r:id="rId447" xr:uid="{00000000-0004-0000-0100-0000BE010000}"/>
    <hyperlink ref="G498" r:id="rId448" xr:uid="{00000000-0004-0000-0100-0000BF010000}"/>
    <hyperlink ref="G499" r:id="rId449" xr:uid="{00000000-0004-0000-0100-0000C0010000}"/>
    <hyperlink ref="G502" r:id="rId450" xr:uid="{00000000-0004-0000-0100-0000C1010000}"/>
    <hyperlink ref="G503" r:id="rId451" xr:uid="{00000000-0004-0000-0100-0000C2010000}"/>
    <hyperlink ref="G504" r:id="rId452" xr:uid="{00000000-0004-0000-0100-0000C3010000}"/>
    <hyperlink ref="G505" r:id="rId453" xr:uid="{00000000-0004-0000-0100-0000C4010000}"/>
    <hyperlink ref="G506" r:id="rId454" xr:uid="{00000000-0004-0000-0100-0000C5010000}"/>
    <hyperlink ref="G507" r:id="rId455" xr:uid="{00000000-0004-0000-0100-0000C6010000}"/>
    <hyperlink ref="G508" r:id="rId456" xr:uid="{00000000-0004-0000-0100-0000C7010000}"/>
    <hyperlink ref="G509" r:id="rId457" xr:uid="{00000000-0004-0000-0100-0000C8010000}"/>
    <hyperlink ref="G510" r:id="rId458" xr:uid="{00000000-0004-0000-0100-0000C9010000}"/>
    <hyperlink ref="G323" r:id="rId459" xr:uid="{00000000-0004-0000-0100-0000CA010000}"/>
    <hyperlink ref="G513" r:id="rId460" xr:uid="{00000000-0004-0000-0100-0000CB010000}"/>
    <hyperlink ref="G511" r:id="rId461" xr:uid="{00000000-0004-0000-0100-0000CC010000}"/>
    <hyperlink ref="G512" r:id="rId462" xr:uid="{00000000-0004-0000-0100-0000CD010000}"/>
    <hyperlink ref="G527" r:id="rId463" xr:uid="{00000000-0004-0000-0100-0000CE010000}"/>
    <hyperlink ref="G528" r:id="rId464" xr:uid="{00000000-0004-0000-0100-0000CF010000}"/>
    <hyperlink ref="G530" r:id="rId465" xr:uid="{00000000-0004-0000-0100-0000D0010000}"/>
    <hyperlink ref="G531" r:id="rId466" xr:uid="{00000000-0004-0000-0100-0000D1010000}"/>
    <hyperlink ref="G532" r:id="rId467" xr:uid="{00000000-0004-0000-0100-0000D2010000}"/>
    <hyperlink ref="G533" r:id="rId468" xr:uid="{00000000-0004-0000-0100-0000D3010000}"/>
    <hyperlink ref="G534" r:id="rId469" xr:uid="{00000000-0004-0000-0100-0000D4010000}"/>
    <hyperlink ref="G536" r:id="rId470" xr:uid="{00000000-0004-0000-0100-0000D5010000}"/>
    <hyperlink ref="G551" r:id="rId471" xr:uid="{00000000-0004-0000-0100-0000D6010000}"/>
    <hyperlink ref="G514" r:id="rId472" xr:uid="{00000000-0004-0000-0100-0000D7010000}"/>
    <hyperlink ref="G515" r:id="rId473" xr:uid="{00000000-0004-0000-0100-0000D8010000}"/>
    <hyperlink ref="G516" r:id="rId474" xr:uid="{00000000-0004-0000-0100-0000D9010000}"/>
    <hyperlink ref="G517" r:id="rId475" xr:uid="{00000000-0004-0000-0100-0000DA010000}"/>
    <hyperlink ref="G518" r:id="rId476" xr:uid="{00000000-0004-0000-0100-0000DB010000}"/>
    <hyperlink ref="G519" r:id="rId477" xr:uid="{00000000-0004-0000-0100-0000DC010000}"/>
    <hyperlink ref="G520" r:id="rId478" xr:uid="{00000000-0004-0000-0100-0000DD010000}"/>
    <hyperlink ref="G521" r:id="rId479" xr:uid="{00000000-0004-0000-0100-0000DE010000}"/>
    <hyperlink ref="G522" r:id="rId480" xr:uid="{00000000-0004-0000-0100-0000DF010000}"/>
    <hyperlink ref="G523" r:id="rId481" xr:uid="{00000000-0004-0000-0100-0000E0010000}"/>
    <hyperlink ref="G537" r:id="rId482" xr:uid="{00000000-0004-0000-0100-0000E1010000}"/>
    <hyperlink ref="G538" r:id="rId483" xr:uid="{00000000-0004-0000-0100-0000E2010000}"/>
    <hyperlink ref="G539" r:id="rId484" xr:uid="{00000000-0004-0000-0100-0000E3010000}"/>
    <hyperlink ref="G540" r:id="rId485" xr:uid="{00000000-0004-0000-0100-0000E4010000}"/>
    <hyperlink ref="G541" r:id="rId486" xr:uid="{00000000-0004-0000-0100-0000E5010000}"/>
    <hyperlink ref="G542" r:id="rId487" xr:uid="{00000000-0004-0000-0100-0000E6010000}"/>
    <hyperlink ref="G543" r:id="rId488" xr:uid="{00000000-0004-0000-0100-0000E7010000}"/>
    <hyperlink ref="G544" r:id="rId489" xr:uid="{00000000-0004-0000-0100-0000E8010000}"/>
    <hyperlink ref="G545" r:id="rId490" xr:uid="{00000000-0004-0000-0100-0000E9010000}"/>
    <hyperlink ref="G546" r:id="rId491" xr:uid="{00000000-0004-0000-0100-0000EA010000}"/>
    <hyperlink ref="G547" r:id="rId492" xr:uid="{00000000-0004-0000-0100-0000EB010000}"/>
    <hyperlink ref="G549" r:id="rId493" xr:uid="{00000000-0004-0000-0100-0000EC010000}"/>
    <hyperlink ref="G550" r:id="rId494" xr:uid="{00000000-0004-0000-0100-0000ED01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7"/>
  <sheetViews>
    <sheetView tabSelected="1" zoomScale="120" zoomScaleNormal="120" workbookViewId="0">
      <selection activeCell="F7" sqref="F7"/>
    </sheetView>
  </sheetViews>
  <sheetFormatPr defaultColWidth="8.85546875" defaultRowHeight="15" x14ac:dyDescent="0.25"/>
  <cols>
    <col min="1" max="3" width="8.85546875" style="1"/>
    <col min="4" max="4" width="23.28515625" style="1" bestFit="1" customWidth="1"/>
    <col min="5" max="5" width="14.140625" style="1" customWidth="1"/>
    <col min="6" max="6" width="14.28515625" style="1" bestFit="1" customWidth="1"/>
    <col min="7" max="7" width="25.85546875" style="1" hidden="1" customWidth="1"/>
    <col min="8" max="8" width="20.85546875" style="1" hidden="1" customWidth="1"/>
    <col min="9" max="9" width="96.28515625" style="1" hidden="1" customWidth="1"/>
    <col min="10" max="10" width="0" style="1" hidden="1" customWidth="1"/>
    <col min="11" max="16384" width="8.85546875" style="1"/>
  </cols>
  <sheetData>
    <row r="1" spans="1:10" x14ac:dyDescent="0.25">
      <c r="A1" s="1" t="s">
        <v>2300</v>
      </c>
    </row>
    <row r="2" spans="1:10" x14ac:dyDescent="0.25">
      <c r="A2" s="1" t="s">
        <v>2299</v>
      </c>
    </row>
    <row r="4" spans="1:10" x14ac:dyDescent="0.25">
      <c r="D4" s="85" t="s">
        <v>2303</v>
      </c>
      <c r="E4" s="85"/>
    </row>
    <row r="10" spans="1:10" x14ac:dyDescent="0.25">
      <c r="A10" s="1" t="s">
        <v>2</v>
      </c>
      <c r="B10" s="1" t="s">
        <v>3</v>
      </c>
    </row>
    <row r="12" spans="1:10" x14ac:dyDescent="0.25">
      <c r="A12" s="1" t="s">
        <v>4</v>
      </c>
      <c r="B12" s="1" t="s">
        <v>5</v>
      </c>
      <c r="C12" s="1" t="s">
        <v>6</v>
      </c>
      <c r="D12" s="1" t="s">
        <v>7</v>
      </c>
      <c r="E12" s="1" t="s">
        <v>8</v>
      </c>
      <c r="F12" s="1" t="s">
        <v>2298</v>
      </c>
      <c r="G12" s="1" t="s">
        <v>10</v>
      </c>
      <c r="H12" s="1" t="s">
        <v>11</v>
      </c>
      <c r="I12" s="1" t="s">
        <v>12</v>
      </c>
    </row>
    <row r="13" spans="1:10" x14ac:dyDescent="0.25">
      <c r="A13" s="1" t="s">
        <v>13</v>
      </c>
    </row>
    <row r="15" spans="1:10" x14ac:dyDescent="0.25">
      <c r="A15" s="1">
        <v>1</v>
      </c>
      <c r="B15" s="1">
        <v>1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970</v>
      </c>
      <c r="H15" s="1" t="s">
        <v>363</v>
      </c>
      <c r="I15" s="1" t="s">
        <v>971</v>
      </c>
      <c r="J15" s="69" t="str">
        <f>HYPERLINK(I15)</f>
        <v>http://www.digikey.com/product-search/en?vendor=0&amp;keywords=ML-1220%2FF1AN</v>
      </c>
    </row>
    <row r="16" spans="1:10" x14ac:dyDescent="0.25">
      <c r="A16" s="1">
        <v>2</v>
      </c>
      <c r="B16" s="1">
        <v>33</v>
      </c>
      <c r="C16" s="1" t="s">
        <v>18</v>
      </c>
      <c r="D16" s="1" t="s">
        <v>19</v>
      </c>
      <c r="E16" s="1" t="s">
        <v>20</v>
      </c>
      <c r="F16" s="1" t="s">
        <v>17</v>
      </c>
      <c r="G16" s="1" t="s">
        <v>795</v>
      </c>
      <c r="H16" s="1" t="s">
        <v>796</v>
      </c>
      <c r="I16" s="1" t="s">
        <v>797</v>
      </c>
      <c r="J16" s="69" t="str">
        <f t="shared" ref="J16:J80" si="0">HYPERLINK(I16)</f>
        <v>http://www.digikey.com/product-detail/en/C1608X7R1H104K080AA/445-1314-2-ND/513811</v>
      </c>
    </row>
    <row r="17" spans="1:10" x14ac:dyDescent="0.25">
      <c r="A17" s="1">
        <v>3</v>
      </c>
      <c r="B17" s="1">
        <v>28</v>
      </c>
      <c r="C17" s="1" t="s">
        <v>21</v>
      </c>
      <c r="D17" s="1" t="s">
        <v>22</v>
      </c>
      <c r="E17" s="1" t="s">
        <v>23</v>
      </c>
      <c r="F17" s="1" t="s">
        <v>17</v>
      </c>
      <c r="G17" s="1" t="s">
        <v>901</v>
      </c>
      <c r="H17" s="1" t="s">
        <v>796</v>
      </c>
      <c r="I17" s="1" t="s">
        <v>902</v>
      </c>
      <c r="J17" s="69" t="str">
        <f t="shared" si="0"/>
        <v>http://www.digikey.com/product-detail/en/C2012X5R1E106K125AB/445-5984-1-ND/2444025</v>
      </c>
    </row>
    <row r="18" spans="1:10" x14ac:dyDescent="0.25">
      <c r="A18" s="1">
        <v>4</v>
      </c>
      <c r="B18" s="1">
        <v>8</v>
      </c>
      <c r="C18" s="1" t="s">
        <v>24</v>
      </c>
      <c r="D18" s="1" t="s">
        <v>25</v>
      </c>
      <c r="E18" s="1" t="s">
        <v>26</v>
      </c>
      <c r="F18" s="1" t="s">
        <v>17</v>
      </c>
      <c r="G18" s="1" t="s">
        <v>918</v>
      </c>
      <c r="H18" s="1" t="s">
        <v>796</v>
      </c>
      <c r="I18" s="1" t="s">
        <v>919</v>
      </c>
      <c r="J18" s="69" t="str">
        <f t="shared" si="0"/>
        <v>http://www.digikey.com/product-detail/en/C1608X5R1C475K080AC/445-7478-1-ND/2733550</v>
      </c>
    </row>
    <row r="19" spans="1:10" x14ac:dyDescent="0.25">
      <c r="A19" s="1">
        <v>5</v>
      </c>
      <c r="B19" s="1">
        <v>4</v>
      </c>
      <c r="C19" s="1" t="s">
        <v>27</v>
      </c>
      <c r="D19" s="1" t="s">
        <v>28</v>
      </c>
      <c r="E19" s="1" t="s">
        <v>29</v>
      </c>
      <c r="F19" s="1" t="s">
        <v>17</v>
      </c>
      <c r="G19" s="1" t="s">
        <v>792</v>
      </c>
      <c r="H19" s="1" t="s">
        <v>761</v>
      </c>
      <c r="I19" s="1" t="s">
        <v>793</v>
      </c>
      <c r="J19" s="69" t="str">
        <f t="shared" si="0"/>
        <v>http://www.digikey.com/product-detail/en/C0402C180J5GAC7867/399-8952-1-ND/3522469</v>
      </c>
    </row>
    <row r="20" spans="1:10" x14ac:dyDescent="0.25">
      <c r="A20" s="1">
        <v>6</v>
      </c>
      <c r="B20" s="1">
        <v>23</v>
      </c>
      <c r="C20" s="1" t="s">
        <v>30</v>
      </c>
      <c r="D20" s="1" t="s">
        <v>19</v>
      </c>
      <c r="E20" s="1" t="s">
        <v>31</v>
      </c>
      <c r="F20" s="1" t="s">
        <v>17</v>
      </c>
      <c r="G20" s="1" t="s">
        <v>914</v>
      </c>
      <c r="H20" s="1" t="s">
        <v>761</v>
      </c>
      <c r="I20" s="1" t="s">
        <v>915</v>
      </c>
      <c r="J20" s="69" t="str">
        <f t="shared" si="0"/>
        <v>http://www.digikey.com/product-detail/en/C0402C104K4RACTU/399-3521-1-ND/789661</v>
      </c>
    </row>
    <row r="21" spans="1:10" x14ac:dyDescent="0.25">
      <c r="A21" s="1">
        <v>7</v>
      </c>
      <c r="B21" s="1">
        <v>7</v>
      </c>
      <c r="C21" s="1" t="s">
        <v>32</v>
      </c>
      <c r="D21" s="1" t="s">
        <v>33</v>
      </c>
      <c r="E21" s="1" t="s">
        <v>34</v>
      </c>
      <c r="F21" s="1" t="s">
        <v>17</v>
      </c>
      <c r="G21" s="1" t="s">
        <v>829</v>
      </c>
      <c r="H21" s="1" t="s">
        <v>825</v>
      </c>
      <c r="I21" s="1" t="s">
        <v>830</v>
      </c>
      <c r="J21" s="69" t="str">
        <f t="shared" si="0"/>
        <v>http://www.digikey.com/product-detail/en/GRM188R61E105KA12D/490-3897-2-ND/965911</v>
      </c>
    </row>
    <row r="22" spans="1:10" x14ac:dyDescent="0.25">
      <c r="A22" s="1">
        <v>8</v>
      </c>
      <c r="B22" s="1">
        <v>1</v>
      </c>
      <c r="C22" s="1" t="s">
        <v>35</v>
      </c>
      <c r="D22" s="1" t="s">
        <v>19</v>
      </c>
      <c r="E22" s="1" t="s">
        <v>31</v>
      </c>
      <c r="F22" s="1" t="s">
        <v>36</v>
      </c>
      <c r="G22" s="1" t="s">
        <v>2278</v>
      </c>
      <c r="H22" s="1" t="s">
        <v>2278</v>
      </c>
      <c r="I22" s="1" t="s">
        <v>2278</v>
      </c>
      <c r="J22" s="69" t="str">
        <f t="shared" si="0"/>
        <v xml:space="preserve"> </v>
      </c>
    </row>
    <row r="23" spans="1:10" x14ac:dyDescent="0.25">
      <c r="A23" s="1">
        <v>9</v>
      </c>
      <c r="B23" s="1">
        <v>67</v>
      </c>
      <c r="C23" s="1" t="s">
        <v>37</v>
      </c>
      <c r="D23" s="1" t="s">
        <v>38</v>
      </c>
      <c r="E23" s="1" t="s">
        <v>39</v>
      </c>
      <c r="F23" s="1" t="s">
        <v>17</v>
      </c>
      <c r="G23" s="1" t="s">
        <v>808</v>
      </c>
      <c r="H23" s="1" t="s">
        <v>796</v>
      </c>
      <c r="I23" s="1" t="s">
        <v>809</v>
      </c>
      <c r="J23" s="69" t="str">
        <f t="shared" si="0"/>
        <v>http://www.digikey.com/product-detail/en/C1005X7R1E103K050BB/445-1260-1-ND/567737</v>
      </c>
    </row>
    <row r="24" spans="1:10" x14ac:dyDescent="0.25">
      <c r="A24" s="1">
        <v>10</v>
      </c>
      <c r="B24" s="1">
        <v>10</v>
      </c>
      <c r="C24" s="1" t="s">
        <v>40</v>
      </c>
      <c r="D24" s="1" t="s">
        <v>41</v>
      </c>
      <c r="E24" s="1" t="s">
        <v>42</v>
      </c>
      <c r="F24" s="1" t="s">
        <v>17</v>
      </c>
      <c r="G24" s="1" t="s">
        <v>1707</v>
      </c>
      <c r="H24" s="1" t="s">
        <v>1551</v>
      </c>
      <c r="I24" s="1" t="s">
        <v>1708</v>
      </c>
      <c r="J24" s="69" t="str">
        <f t="shared" si="0"/>
        <v>http://www.digikey.com/product-detail/en/LMK105BJ225MV-F/587-3153-1-ND/2774767</v>
      </c>
    </row>
    <row r="25" spans="1:10" x14ac:dyDescent="0.25">
      <c r="A25" s="1">
        <v>11</v>
      </c>
      <c r="B25" s="1">
        <v>1</v>
      </c>
      <c r="C25" s="1" t="s">
        <v>43</v>
      </c>
      <c r="D25" s="1" t="s">
        <v>44</v>
      </c>
      <c r="E25" s="1" t="s">
        <v>45</v>
      </c>
      <c r="F25" s="1" t="s">
        <v>17</v>
      </c>
      <c r="G25" s="1" t="s">
        <v>827</v>
      </c>
      <c r="H25" s="1" t="s">
        <v>363</v>
      </c>
      <c r="I25" s="1" t="s">
        <v>828</v>
      </c>
      <c r="J25" s="69" t="str">
        <f t="shared" si="0"/>
        <v>http://www.digikey.com/product-detail/en/EEE-1CA471UP/PCE3892CT-ND/766268</v>
      </c>
    </row>
    <row r="26" spans="1:10" x14ac:dyDescent="0.25">
      <c r="A26" s="1">
        <v>12</v>
      </c>
      <c r="B26" s="1">
        <v>5</v>
      </c>
      <c r="C26" s="1" t="s">
        <v>46</v>
      </c>
      <c r="D26" s="1" t="s">
        <v>22</v>
      </c>
      <c r="E26" s="1" t="s">
        <v>47</v>
      </c>
      <c r="F26" s="1" t="s">
        <v>17</v>
      </c>
      <c r="G26" s="1" t="s">
        <v>824</v>
      </c>
      <c r="H26" s="1" t="s">
        <v>825</v>
      </c>
      <c r="I26" s="1" t="s">
        <v>826</v>
      </c>
      <c r="J26" s="69" t="str">
        <f t="shared" si="0"/>
        <v>http://www.digikey.com/product-detail/en/GRM21BR61C106KE15L/490-3886-2-ND/965900</v>
      </c>
    </row>
    <row r="27" spans="1:10" x14ac:dyDescent="0.25">
      <c r="A27" s="1">
        <v>13</v>
      </c>
      <c r="B27" s="1">
        <v>4</v>
      </c>
      <c r="C27" s="1" t="s">
        <v>48</v>
      </c>
      <c r="D27" s="1" t="s">
        <v>33</v>
      </c>
      <c r="E27" s="1" t="s">
        <v>49</v>
      </c>
      <c r="F27" s="1" t="s">
        <v>17</v>
      </c>
      <c r="G27" s="1" t="s">
        <v>916</v>
      </c>
      <c r="H27" s="1" t="s">
        <v>790</v>
      </c>
      <c r="I27" s="1" t="s">
        <v>917</v>
      </c>
      <c r="J27" s="69" t="str">
        <f t="shared" si="0"/>
        <v>http://www.digikey.com/product-detail/en/0402ZD105KAT2A/478-4596-1-ND/1645907</v>
      </c>
    </row>
    <row r="28" spans="1:10" x14ac:dyDescent="0.25">
      <c r="A28" s="1">
        <v>14</v>
      </c>
      <c r="B28" s="1">
        <v>1</v>
      </c>
      <c r="C28" s="1" t="s">
        <v>50</v>
      </c>
      <c r="D28" s="1" t="s">
        <v>51</v>
      </c>
      <c r="E28" s="1" t="s">
        <v>52</v>
      </c>
      <c r="F28" s="1" t="s">
        <v>17</v>
      </c>
      <c r="G28" s="1" t="s">
        <v>894</v>
      </c>
      <c r="H28" s="1" t="s">
        <v>761</v>
      </c>
      <c r="I28" s="1" t="s">
        <v>895</v>
      </c>
      <c r="J28" s="69" t="str">
        <f t="shared" si="0"/>
        <v>http://www.digikey.com/product-detail/en/C0603C223K5RACTU/399-1280-1-ND/416056</v>
      </c>
    </row>
    <row r="29" spans="1:10" x14ac:dyDescent="0.25">
      <c r="A29" s="1">
        <v>15</v>
      </c>
      <c r="B29" s="1">
        <v>1</v>
      </c>
      <c r="C29" s="1" t="s">
        <v>53</v>
      </c>
      <c r="D29" s="1" t="s">
        <v>38</v>
      </c>
      <c r="E29" s="1" t="s">
        <v>54</v>
      </c>
      <c r="F29" s="1" t="s">
        <v>17</v>
      </c>
      <c r="G29" s="1" t="s">
        <v>836</v>
      </c>
      <c r="H29" s="1" t="s">
        <v>761</v>
      </c>
      <c r="I29" s="1" t="s">
        <v>837</v>
      </c>
      <c r="J29" s="69" t="str">
        <f t="shared" si="0"/>
        <v>http://www.digikey.com/product-detail/en/C0603C103K5RACTU/399-1091-2-ND/411090</v>
      </c>
    </row>
    <row r="30" spans="1:10" x14ac:dyDescent="0.25">
      <c r="A30" s="1">
        <v>16</v>
      </c>
      <c r="B30" s="1">
        <v>2</v>
      </c>
      <c r="C30" s="1" t="s">
        <v>55</v>
      </c>
      <c r="D30" s="1" t="s">
        <v>56</v>
      </c>
      <c r="E30" s="1" t="s">
        <v>57</v>
      </c>
      <c r="F30" s="1" t="s">
        <v>17</v>
      </c>
      <c r="G30" s="1" t="s">
        <v>1709</v>
      </c>
      <c r="H30" s="1" t="s">
        <v>761</v>
      </c>
      <c r="I30" s="1" t="s">
        <v>1710</v>
      </c>
      <c r="J30" s="69" t="str">
        <f t="shared" si="0"/>
        <v>http://www.digikey.com/product-detail/en/C0402C102K5RACTU/399-1032-1-ND/411307</v>
      </c>
    </row>
    <row r="31" spans="1:10" x14ac:dyDescent="0.25">
      <c r="A31" s="1">
        <v>17</v>
      </c>
      <c r="B31" s="1">
        <v>2</v>
      </c>
      <c r="C31" s="1" t="s">
        <v>58</v>
      </c>
      <c r="D31" s="1" t="s">
        <v>59</v>
      </c>
      <c r="E31" s="1" t="s">
        <v>60</v>
      </c>
      <c r="F31" s="1" t="s">
        <v>17</v>
      </c>
      <c r="G31" s="1" t="s">
        <v>1711</v>
      </c>
      <c r="H31" s="1" t="s">
        <v>761</v>
      </c>
      <c r="I31" s="1" t="s">
        <v>1712</v>
      </c>
      <c r="J31" s="69" t="str">
        <f t="shared" si="0"/>
        <v>http://www.digikey.com/product-detail/en/C0603C271J5GACTU/399-1067-1-ND/411342</v>
      </c>
    </row>
    <row r="32" spans="1:10" x14ac:dyDescent="0.25">
      <c r="A32" s="1">
        <v>18</v>
      </c>
      <c r="B32" s="1">
        <v>3</v>
      </c>
      <c r="C32" s="1" t="s">
        <v>61</v>
      </c>
      <c r="D32" s="1" t="s">
        <v>19</v>
      </c>
      <c r="E32" s="1" t="s">
        <v>62</v>
      </c>
      <c r="F32" s="1" t="s">
        <v>17</v>
      </c>
      <c r="G32" s="1" t="s">
        <v>806</v>
      </c>
      <c r="H32" s="1" t="s">
        <v>796</v>
      </c>
      <c r="I32" s="1" t="s">
        <v>807</v>
      </c>
      <c r="J32" s="69" t="str">
        <f t="shared" si="0"/>
        <v>http://www.digikey.com/product-detail/en/C2012X7R2A104K125AA/445-1418-1-ND/569084</v>
      </c>
    </row>
    <row r="33" spans="1:10" x14ac:dyDescent="0.25">
      <c r="A33" s="1">
        <v>19</v>
      </c>
      <c r="B33" s="1">
        <v>1</v>
      </c>
      <c r="C33" s="1" t="s">
        <v>63</v>
      </c>
      <c r="D33" s="1" t="s">
        <v>64</v>
      </c>
      <c r="E33" s="1" t="s">
        <v>65</v>
      </c>
      <c r="F33" s="1" t="s">
        <v>17</v>
      </c>
      <c r="G33" s="1" t="s">
        <v>1713</v>
      </c>
      <c r="H33" s="1" t="s">
        <v>761</v>
      </c>
      <c r="I33" s="1" t="s">
        <v>1714</v>
      </c>
      <c r="J33" s="69" t="str">
        <f t="shared" si="0"/>
        <v>http://www.digikey.com/product-detail/en/C0805C182K5RACTU/399-9184-1-ND/3522702</v>
      </c>
    </row>
    <row r="34" spans="1:10" x14ac:dyDescent="0.25">
      <c r="A34" s="1">
        <v>20</v>
      </c>
      <c r="B34" s="1">
        <v>1</v>
      </c>
      <c r="C34" s="1" t="s">
        <v>66</v>
      </c>
      <c r="D34" s="1" t="s">
        <v>67</v>
      </c>
      <c r="E34" s="1" t="s">
        <v>68</v>
      </c>
      <c r="F34" s="1" t="s">
        <v>17</v>
      </c>
      <c r="G34" s="1" t="s">
        <v>1772</v>
      </c>
      <c r="H34" s="1" t="s">
        <v>363</v>
      </c>
      <c r="I34" s="1" t="s">
        <v>1773</v>
      </c>
      <c r="J34" s="69" t="str">
        <f t="shared" si="0"/>
        <v>http://www.digikey.com/product-detail/en/EEV-FK2A470Q/PCE3497TR-ND/396309</v>
      </c>
    </row>
    <row r="35" spans="1:10" x14ac:dyDescent="0.25">
      <c r="A35" s="1">
        <v>21</v>
      </c>
      <c r="B35" s="1">
        <v>1</v>
      </c>
      <c r="C35" s="1" t="s">
        <v>69</v>
      </c>
      <c r="D35" s="1" t="s">
        <v>25</v>
      </c>
      <c r="E35" s="1" t="s">
        <v>70</v>
      </c>
      <c r="F35" s="1" t="s">
        <v>17</v>
      </c>
      <c r="G35" s="1" t="s">
        <v>1717</v>
      </c>
      <c r="H35" s="1" t="s">
        <v>796</v>
      </c>
      <c r="I35" s="1" t="s">
        <v>1718</v>
      </c>
      <c r="J35" s="69" t="str">
        <f t="shared" si="0"/>
        <v>http://www.digikey.com/product-detail/en/C2012X5R1H475K125AB/445-5980-1-ND/2444021</v>
      </c>
    </row>
    <row r="36" spans="1:10" x14ac:dyDescent="0.25">
      <c r="A36" s="1">
        <v>22</v>
      </c>
      <c r="B36" s="1">
        <v>1</v>
      </c>
      <c r="C36" s="1" t="s">
        <v>71</v>
      </c>
      <c r="D36" s="1" t="s">
        <v>72</v>
      </c>
      <c r="E36" s="1" t="s">
        <v>73</v>
      </c>
      <c r="F36" s="1" t="s">
        <v>36</v>
      </c>
      <c r="G36" s="1" t="s">
        <v>2278</v>
      </c>
      <c r="H36" s="1" t="s">
        <v>2278</v>
      </c>
      <c r="I36" s="1" t="s">
        <v>2278</v>
      </c>
      <c r="J36" s="69" t="str">
        <f t="shared" si="0"/>
        <v xml:space="preserve"> </v>
      </c>
    </row>
    <row r="37" spans="1:10" x14ac:dyDescent="0.25">
      <c r="A37" s="1">
        <v>23</v>
      </c>
      <c r="B37" s="1">
        <v>4</v>
      </c>
      <c r="C37" s="1" t="s">
        <v>74</v>
      </c>
      <c r="D37" s="1" t="s">
        <v>75</v>
      </c>
      <c r="E37" s="1" t="s">
        <v>76</v>
      </c>
      <c r="F37" s="1" t="s">
        <v>17</v>
      </c>
      <c r="G37" s="1" t="s">
        <v>1720</v>
      </c>
      <c r="H37" s="1" t="s">
        <v>790</v>
      </c>
      <c r="I37" s="1" t="s">
        <v>1721</v>
      </c>
      <c r="J37" s="69" t="str">
        <f t="shared" si="0"/>
        <v>http://www.digikey.com/product-detail/en/06035A101JAT2A/478-1175-1-ND/564207</v>
      </c>
    </row>
    <row r="38" spans="1:10" x14ac:dyDescent="0.25">
      <c r="A38" s="1">
        <v>24</v>
      </c>
      <c r="B38" s="1">
        <v>22</v>
      </c>
      <c r="C38" s="1" t="s">
        <v>77</v>
      </c>
      <c r="D38" s="1" t="s">
        <v>19</v>
      </c>
      <c r="E38" s="1" t="s">
        <v>78</v>
      </c>
      <c r="F38" s="1" t="s">
        <v>17</v>
      </c>
      <c r="G38" s="1" t="s">
        <v>1722</v>
      </c>
      <c r="H38" s="1" t="s">
        <v>761</v>
      </c>
      <c r="I38" s="1" t="s">
        <v>1723</v>
      </c>
      <c r="J38" s="69" t="str">
        <f t="shared" si="0"/>
        <v>http://www.digikey.com/product-detail/en/C0201C104K9PACTU/399-7743-1-ND/3471466</v>
      </c>
    </row>
    <row r="39" spans="1:10" x14ac:dyDescent="0.25">
      <c r="A39" s="1">
        <v>25</v>
      </c>
      <c r="B39" s="1">
        <v>3</v>
      </c>
      <c r="C39" s="1" t="s">
        <v>79</v>
      </c>
      <c r="D39" s="1" t="s">
        <v>80</v>
      </c>
      <c r="E39" s="1" t="s">
        <v>81</v>
      </c>
      <c r="F39" s="1" t="s">
        <v>17</v>
      </c>
      <c r="G39" s="1" t="s">
        <v>1724</v>
      </c>
      <c r="H39" s="1" t="s">
        <v>1193</v>
      </c>
      <c r="I39" s="1" t="s">
        <v>1725</v>
      </c>
      <c r="J39" s="69" t="str">
        <f t="shared" si="0"/>
        <v>http://www.digikey.com/product-detail/en/ES1D-13-F/ES1D-FDICT-ND/768882</v>
      </c>
    </row>
    <row r="40" spans="1:10" x14ac:dyDescent="0.25">
      <c r="A40" s="1">
        <v>26</v>
      </c>
      <c r="B40" s="1">
        <v>1</v>
      </c>
      <c r="C40" s="1" t="s">
        <v>82</v>
      </c>
      <c r="D40" s="1" t="s">
        <v>83</v>
      </c>
      <c r="E40" s="1" t="s">
        <v>84</v>
      </c>
      <c r="F40" s="1" t="s">
        <v>17</v>
      </c>
      <c r="G40" s="1" t="s">
        <v>1214</v>
      </c>
      <c r="H40" s="1" t="s">
        <v>1193</v>
      </c>
      <c r="I40" s="1" t="s">
        <v>1215</v>
      </c>
      <c r="J40" s="69" t="str">
        <f t="shared" si="0"/>
        <v>http://www.digikey.com/product-detail/en/B3100-13-F/B3100-FDICT-ND/808543</v>
      </c>
    </row>
    <row r="41" spans="1:10" x14ac:dyDescent="0.25">
      <c r="A41" s="1">
        <v>27</v>
      </c>
      <c r="B41" s="1">
        <v>1</v>
      </c>
      <c r="C41" s="1" t="s">
        <v>85</v>
      </c>
      <c r="D41" s="1" t="s">
        <v>86</v>
      </c>
      <c r="E41" s="1" t="s">
        <v>87</v>
      </c>
      <c r="F41" s="1" t="s">
        <v>17</v>
      </c>
      <c r="G41" s="1" t="s">
        <v>1726</v>
      </c>
      <c r="H41" s="1" t="s">
        <v>1193</v>
      </c>
      <c r="I41" s="1" t="s">
        <v>1727</v>
      </c>
      <c r="J41" s="69" t="str">
        <f t="shared" si="0"/>
        <v>http://www.digikey.com/product-detail/en/SMAJ70A-13-F/SMAJ70A-FDICT-ND/724996</v>
      </c>
    </row>
    <row r="42" spans="1:10" x14ac:dyDescent="0.25">
      <c r="A42" s="1">
        <v>28</v>
      </c>
      <c r="B42" s="1">
        <v>1</v>
      </c>
      <c r="C42" s="1" t="s">
        <v>88</v>
      </c>
      <c r="D42" s="1" t="s">
        <v>89</v>
      </c>
      <c r="E42" s="1" t="s">
        <v>90</v>
      </c>
      <c r="F42" s="1" t="s">
        <v>17</v>
      </c>
      <c r="G42" s="1" t="s">
        <v>1224</v>
      </c>
      <c r="H42" s="1" t="s">
        <v>1193</v>
      </c>
      <c r="I42" s="1" t="s">
        <v>1225</v>
      </c>
      <c r="J42" s="69" t="str">
        <f t="shared" si="0"/>
        <v>http://www.digikey.com/product-detail/en/MMBD914-7-F/MMBD914-FDICT-ND/717888</v>
      </c>
    </row>
    <row r="43" spans="1:10" x14ac:dyDescent="0.25">
      <c r="A43" s="90">
        <v>29</v>
      </c>
      <c r="B43" s="90">
        <v>2</v>
      </c>
      <c r="C43" s="90" t="s">
        <v>91</v>
      </c>
      <c r="D43" s="90" t="s">
        <v>92</v>
      </c>
      <c r="E43" s="90" t="s">
        <v>93</v>
      </c>
      <c r="F43" s="90" t="s">
        <v>17</v>
      </c>
      <c r="G43" s="90" t="s">
        <v>1728</v>
      </c>
      <c r="H43" s="90" t="s">
        <v>1729</v>
      </c>
      <c r="I43" s="90" t="s">
        <v>1730</v>
      </c>
      <c r="J43" s="91" t="str">
        <f t="shared" si="0"/>
        <v>http://www.digikey.com/product-detail/en/LI0805H151R-10/240-2384-1-ND/806744</v>
      </c>
    </row>
    <row r="44" spans="1:10" x14ac:dyDescent="0.25">
      <c r="A44" s="1">
        <v>30</v>
      </c>
      <c r="B44" s="1">
        <v>3</v>
      </c>
      <c r="C44" s="1" t="s">
        <v>94</v>
      </c>
      <c r="D44" s="1" t="s">
        <v>92</v>
      </c>
      <c r="E44" s="1" t="s">
        <v>93</v>
      </c>
      <c r="F44" s="1" t="s">
        <v>17</v>
      </c>
      <c r="G44" s="1" t="s">
        <v>1728</v>
      </c>
      <c r="H44" s="1" t="s">
        <v>1729</v>
      </c>
      <c r="I44" s="1" t="s">
        <v>1730</v>
      </c>
      <c r="J44" s="69" t="str">
        <f t="shared" si="0"/>
        <v>http://www.digikey.com/product-detail/en/LI0805H151R-10/240-2384-1-ND/806744</v>
      </c>
    </row>
    <row r="45" spans="1:10" x14ac:dyDescent="0.25">
      <c r="A45" s="1">
        <v>31</v>
      </c>
      <c r="B45" s="1">
        <v>2</v>
      </c>
      <c r="C45" s="1" t="s">
        <v>95</v>
      </c>
      <c r="D45" s="1" t="s">
        <v>92</v>
      </c>
      <c r="E45" s="1" t="s">
        <v>93</v>
      </c>
      <c r="F45" s="1" t="s">
        <v>36</v>
      </c>
      <c r="G45" s="1" t="s">
        <v>2278</v>
      </c>
      <c r="H45" s="1" t="s">
        <v>2278</v>
      </c>
      <c r="I45" s="1" t="s">
        <v>2278</v>
      </c>
      <c r="J45" s="69" t="str">
        <f t="shared" si="0"/>
        <v xml:space="preserve"> </v>
      </c>
    </row>
    <row r="46" spans="1:10" x14ac:dyDescent="0.25">
      <c r="A46" s="1">
        <v>32</v>
      </c>
      <c r="B46" s="1">
        <v>6</v>
      </c>
      <c r="C46" s="1" t="s">
        <v>96</v>
      </c>
      <c r="D46" s="1" t="s">
        <v>97</v>
      </c>
      <c r="E46" s="1" t="s">
        <v>98</v>
      </c>
      <c r="F46" s="1" t="s">
        <v>17</v>
      </c>
      <c r="G46" s="1" t="s">
        <v>1034</v>
      </c>
      <c r="H46" s="1" t="s">
        <v>796</v>
      </c>
      <c r="I46" s="1" t="s">
        <v>1035</v>
      </c>
      <c r="J46" s="69" t="str">
        <f t="shared" si="0"/>
        <v>http://www.digikey.com/product-detail/en/MMZ2012R301A/445-2191-1-ND/765210</v>
      </c>
    </row>
    <row r="47" spans="1:10" x14ac:dyDescent="0.25">
      <c r="A47" s="1">
        <v>33</v>
      </c>
      <c r="B47" s="1">
        <v>1</v>
      </c>
      <c r="C47" s="1" t="s">
        <v>99</v>
      </c>
      <c r="D47" s="1" t="s">
        <v>100</v>
      </c>
      <c r="E47" s="1" t="s">
        <v>101</v>
      </c>
      <c r="F47" s="1" t="s">
        <v>17</v>
      </c>
      <c r="G47" s="1" t="s">
        <v>2279</v>
      </c>
      <c r="H47" s="1" t="s">
        <v>1085</v>
      </c>
      <c r="I47" s="1" t="s">
        <v>1732</v>
      </c>
      <c r="J47" s="69" t="str">
        <f t="shared" si="0"/>
        <v>http://www.digikey.com/product-search/en?vendor=0&amp;keywords=22-28-4043</v>
      </c>
    </row>
    <row r="48" spans="1:10" x14ac:dyDescent="0.25">
      <c r="A48" s="1">
        <v>34</v>
      </c>
      <c r="B48" s="1">
        <v>1</v>
      </c>
      <c r="C48" s="1" t="s">
        <v>102</v>
      </c>
      <c r="D48" s="1" t="s">
        <v>103</v>
      </c>
      <c r="E48" s="1" t="s">
        <v>104</v>
      </c>
      <c r="F48" s="1" t="s">
        <v>17</v>
      </c>
      <c r="G48" s="1" t="s">
        <v>103</v>
      </c>
      <c r="H48" s="1" t="s">
        <v>1085</v>
      </c>
      <c r="I48" s="1" t="s">
        <v>1733</v>
      </c>
      <c r="J48" s="69" t="str">
        <f t="shared" si="0"/>
        <v>http://www.digikey.com/product-search/en?keywords=43045-0421</v>
      </c>
    </row>
    <row r="49" spans="1:10" x14ac:dyDescent="0.25">
      <c r="A49" s="1">
        <v>35</v>
      </c>
      <c r="B49" s="1">
        <v>1</v>
      </c>
      <c r="C49" s="1" t="s">
        <v>105</v>
      </c>
      <c r="D49" s="1" t="s">
        <v>106</v>
      </c>
      <c r="E49" s="1" t="s">
        <v>107</v>
      </c>
      <c r="F49" s="1" t="s">
        <v>17</v>
      </c>
      <c r="G49" s="1" t="s">
        <v>1144</v>
      </c>
      <c r="H49" s="1" t="s">
        <v>1145</v>
      </c>
      <c r="I49" s="1" t="s">
        <v>1146</v>
      </c>
      <c r="J49" s="69" t="str">
        <f t="shared" si="0"/>
        <v>http://www.digikey.com/product-detail/en/B3B-PH-SM4-TB(LF)(SN)/455-1735-2-ND/926642</v>
      </c>
    </row>
    <row r="50" spans="1:10" x14ac:dyDescent="0.25">
      <c r="A50" s="1">
        <v>36</v>
      </c>
      <c r="B50" s="1">
        <v>1</v>
      </c>
      <c r="C50" s="1" t="s">
        <v>108</v>
      </c>
      <c r="D50" s="1" t="s">
        <v>109</v>
      </c>
      <c r="E50" s="1" t="s">
        <v>110</v>
      </c>
      <c r="F50" s="1" t="s">
        <v>17</v>
      </c>
      <c r="G50" s="1" t="s">
        <v>1739</v>
      </c>
      <c r="H50" s="1" t="s">
        <v>1740</v>
      </c>
      <c r="I50" s="1" t="s">
        <v>1741</v>
      </c>
      <c r="J50" s="69" t="str">
        <f t="shared" si="0"/>
        <v>http://www.digikey.com/product-detail/en/114-00841-68/114-00841-68-1-ND/2187101</v>
      </c>
    </row>
    <row r="51" spans="1:10" x14ac:dyDescent="0.25">
      <c r="A51" s="1">
        <v>37</v>
      </c>
      <c r="B51" s="1">
        <v>1</v>
      </c>
      <c r="C51" s="1" t="s">
        <v>111</v>
      </c>
      <c r="D51" s="1" t="s">
        <v>112</v>
      </c>
      <c r="E51" s="1" t="s">
        <v>113</v>
      </c>
      <c r="F51" s="1" t="s">
        <v>17</v>
      </c>
      <c r="G51" s="1" t="s">
        <v>112</v>
      </c>
      <c r="H51" s="1" t="s">
        <v>1085</v>
      </c>
      <c r="I51" s="1" t="s">
        <v>1743</v>
      </c>
      <c r="J51" s="69" t="str">
        <f t="shared" si="0"/>
        <v>http://www.digikey.com/product-search/en?vendor=0&amp;keywords=54104-4031</v>
      </c>
    </row>
    <row r="52" spans="1:10" x14ac:dyDescent="0.25">
      <c r="A52" s="1">
        <v>38</v>
      </c>
      <c r="B52" s="1">
        <v>1</v>
      </c>
      <c r="C52" s="1" t="s">
        <v>114</v>
      </c>
      <c r="D52" s="1" t="s">
        <v>115</v>
      </c>
      <c r="E52" s="1" t="s">
        <v>116</v>
      </c>
      <c r="F52" s="1" t="s">
        <v>17</v>
      </c>
      <c r="G52" s="1" t="s">
        <v>1749</v>
      </c>
      <c r="H52" s="1" t="s">
        <v>1750</v>
      </c>
      <c r="I52" s="1" t="s">
        <v>1751</v>
      </c>
      <c r="J52" s="69" t="str">
        <f t="shared" si="0"/>
        <v>http://www.digikey.com/product-search/en?vendor=0&amp;keywords=FTR-110-03-G-D-06</v>
      </c>
    </row>
    <row r="53" spans="1:10" x14ac:dyDescent="0.25">
      <c r="A53" s="1">
        <v>39</v>
      </c>
      <c r="B53" s="1">
        <v>1</v>
      </c>
      <c r="C53" s="1" t="s">
        <v>117</v>
      </c>
      <c r="D53" s="1" t="s">
        <v>118</v>
      </c>
      <c r="E53" s="1" t="s">
        <v>119</v>
      </c>
      <c r="F53" s="1" t="s">
        <v>17</v>
      </c>
      <c r="G53" s="84" t="s">
        <v>2281</v>
      </c>
      <c r="H53" s="1" t="s">
        <v>1085</v>
      </c>
      <c r="I53" s="69" t="s">
        <v>2280</v>
      </c>
      <c r="J53" s="69" t="str">
        <f t="shared" si="0"/>
        <v>http://www.digikey.com/product-detail/en/0528520470/WM11070CT-ND/5171183</v>
      </c>
    </row>
    <row r="54" spans="1:10" x14ac:dyDescent="0.25">
      <c r="A54" s="1">
        <v>40</v>
      </c>
      <c r="B54" s="1">
        <v>1</v>
      </c>
      <c r="C54" s="1" t="s">
        <v>120</v>
      </c>
      <c r="D54" s="1" t="s">
        <v>121</v>
      </c>
      <c r="E54" s="1" t="s">
        <v>122</v>
      </c>
      <c r="F54" s="1" t="s">
        <v>17</v>
      </c>
      <c r="G54" s="1" t="s">
        <v>121</v>
      </c>
      <c r="H54" s="1" t="s">
        <v>1085</v>
      </c>
      <c r="I54" s="1" t="s">
        <v>1086</v>
      </c>
      <c r="J54" s="69" t="str">
        <f t="shared" si="0"/>
        <v>http://www.digikey.com/product-search/en?vendor=0&amp;keywords=43045-0412</v>
      </c>
    </row>
    <row r="55" spans="1:10" x14ac:dyDescent="0.25">
      <c r="A55" s="96">
        <v>41</v>
      </c>
      <c r="B55" s="96">
        <v>1</v>
      </c>
      <c r="C55" s="96" t="s">
        <v>123</v>
      </c>
      <c r="D55" s="97" t="s">
        <v>2286</v>
      </c>
      <c r="E55" s="96" t="s">
        <v>2290</v>
      </c>
      <c r="F55" s="96" t="s">
        <v>17</v>
      </c>
      <c r="G55" s="87" t="s">
        <v>2286</v>
      </c>
      <c r="H55" s="86" t="s">
        <v>1740</v>
      </c>
      <c r="I55" s="88" t="s">
        <v>2288</v>
      </c>
      <c r="J55" s="88" t="str">
        <f t="shared" si="0"/>
        <v>http://www.digikey.com/product-search/en?KeyWords=MUSB-A511-N0&amp;WT.z_header=search_go</v>
      </c>
    </row>
    <row r="56" spans="1:10" x14ac:dyDescent="0.25">
      <c r="A56" s="96">
        <v>42</v>
      </c>
      <c r="B56" s="96">
        <v>1</v>
      </c>
      <c r="C56" s="96" t="s">
        <v>126</v>
      </c>
      <c r="D56" s="98" t="s">
        <v>2287</v>
      </c>
      <c r="E56" s="96" t="s">
        <v>2291</v>
      </c>
      <c r="F56" s="96" t="s">
        <v>17</v>
      </c>
      <c r="G56" s="89" t="s">
        <v>2287</v>
      </c>
      <c r="H56" s="86" t="s">
        <v>1740</v>
      </c>
      <c r="I56" s="88" t="s">
        <v>2289</v>
      </c>
      <c r="J56" s="88" t="str">
        <f t="shared" si="0"/>
        <v>http://www.digikey.com/product-search/en?vendor=0&amp;keywords=MUSBB551N0</v>
      </c>
    </row>
    <row r="57" spans="1:10" x14ac:dyDescent="0.25">
      <c r="A57" s="85">
        <v>43</v>
      </c>
      <c r="B57" s="85">
        <v>1</v>
      </c>
      <c r="C57" s="85" t="s">
        <v>129</v>
      </c>
      <c r="D57" s="85" t="s">
        <v>2302</v>
      </c>
      <c r="E57" s="85" t="s">
        <v>2301</v>
      </c>
      <c r="F57" s="85" t="s">
        <v>17</v>
      </c>
      <c r="G57" s="1" t="s">
        <v>2278</v>
      </c>
      <c r="H57" s="1" t="s">
        <v>2278</v>
      </c>
      <c r="I57" s="1" t="s">
        <v>2278</v>
      </c>
      <c r="J57" s="69" t="str">
        <f t="shared" si="0"/>
        <v xml:space="preserve"> </v>
      </c>
    </row>
    <row r="58" spans="1:10" x14ac:dyDescent="0.25">
      <c r="A58" s="1">
        <v>44</v>
      </c>
      <c r="B58" s="1">
        <v>1</v>
      </c>
      <c r="C58" s="1" t="s">
        <v>132</v>
      </c>
      <c r="D58" s="1" t="s">
        <v>133</v>
      </c>
      <c r="E58" s="1" t="s">
        <v>134</v>
      </c>
      <c r="F58" s="1" t="s">
        <v>17</v>
      </c>
      <c r="G58" s="1" t="s">
        <v>1037</v>
      </c>
      <c r="H58" s="1" t="s">
        <v>1038</v>
      </c>
      <c r="I58" s="1" t="s">
        <v>1039</v>
      </c>
      <c r="J58" s="69" t="str">
        <f t="shared" si="0"/>
        <v>http://www.digikey.com/product-detail/en/SML-310PTT86/511-1300-1-ND/637113</v>
      </c>
    </row>
    <row r="59" spans="1:10" x14ac:dyDescent="0.25">
      <c r="A59" s="1">
        <v>45</v>
      </c>
      <c r="B59" s="1">
        <v>1</v>
      </c>
      <c r="C59" s="1" t="s">
        <v>135</v>
      </c>
      <c r="D59" s="1" t="s">
        <v>133</v>
      </c>
      <c r="E59" s="1" t="s">
        <v>136</v>
      </c>
      <c r="F59" s="1" t="s">
        <v>17</v>
      </c>
      <c r="G59" s="1" t="s">
        <v>1045</v>
      </c>
      <c r="H59" s="1" t="s">
        <v>1038</v>
      </c>
      <c r="I59" s="1" t="s">
        <v>1046</v>
      </c>
      <c r="J59" s="69" t="str">
        <f t="shared" si="0"/>
        <v>http://www.digikey.com/product-detail/en/SML-310YTT86/511-1302-1-ND/637115</v>
      </c>
    </row>
    <row r="60" spans="1:10" x14ac:dyDescent="0.25">
      <c r="A60" s="1">
        <v>46</v>
      </c>
      <c r="B60" s="1">
        <v>1</v>
      </c>
      <c r="C60" s="1" t="s">
        <v>137</v>
      </c>
      <c r="D60" s="1" t="s">
        <v>138</v>
      </c>
      <c r="E60" s="1" t="s">
        <v>139</v>
      </c>
      <c r="F60" s="1" t="s">
        <v>17</v>
      </c>
      <c r="G60" s="1" t="s">
        <v>1757</v>
      </c>
      <c r="H60" s="1" t="s">
        <v>796</v>
      </c>
      <c r="I60" s="1" t="s">
        <v>1758</v>
      </c>
      <c r="J60" s="69" t="str">
        <f t="shared" si="0"/>
        <v>http://www.digikey.com/product-detail/en/VLCF5020T-4R7N1R4/445-3196-1-ND/1132837</v>
      </c>
    </row>
    <row r="61" spans="1:10" x14ac:dyDescent="0.25">
      <c r="A61" s="1">
        <v>47</v>
      </c>
      <c r="B61" s="1">
        <v>3</v>
      </c>
      <c r="C61" s="1" t="s">
        <v>140</v>
      </c>
      <c r="D61" s="1" t="s">
        <v>141</v>
      </c>
      <c r="E61" s="1" t="s">
        <v>142</v>
      </c>
      <c r="F61" s="1" t="s">
        <v>17</v>
      </c>
      <c r="G61" s="1" t="s">
        <v>1759</v>
      </c>
      <c r="H61" s="1" t="s">
        <v>796</v>
      </c>
      <c r="I61" s="1" t="s">
        <v>1760</v>
      </c>
      <c r="J61" s="69" t="str">
        <f t="shared" si="0"/>
        <v>http://www.digikey.com/product-detail/en/VLCF5020T-2R2N2R6-3/445-4557-1-ND/2046840</v>
      </c>
    </row>
    <row r="62" spans="1:10" x14ac:dyDescent="0.25">
      <c r="A62" s="1">
        <v>48</v>
      </c>
      <c r="B62" s="1">
        <v>1</v>
      </c>
      <c r="C62" s="1" t="s">
        <v>143</v>
      </c>
      <c r="D62" s="1" t="s">
        <v>144</v>
      </c>
      <c r="E62" s="1" t="s">
        <v>145</v>
      </c>
      <c r="F62" s="1" t="s">
        <v>17</v>
      </c>
      <c r="G62" s="1" t="s">
        <v>1761</v>
      </c>
      <c r="H62" s="1" t="s">
        <v>990</v>
      </c>
      <c r="I62" s="1" t="s">
        <v>1762</v>
      </c>
      <c r="J62" s="69" t="str">
        <f t="shared" si="0"/>
        <v>http://www.digikey.com/product-detail/en/SRR1210-270M/SRR1210-270MCT-ND/2793212</v>
      </c>
    </row>
    <row r="63" spans="1:10" x14ac:dyDescent="0.25">
      <c r="A63" s="1">
        <v>49</v>
      </c>
      <c r="B63" s="1">
        <v>1</v>
      </c>
      <c r="C63" s="1" t="s">
        <v>146</v>
      </c>
      <c r="D63" s="1" t="s">
        <v>147</v>
      </c>
      <c r="E63" s="1" t="s">
        <v>148</v>
      </c>
      <c r="F63" s="1" t="s">
        <v>17</v>
      </c>
      <c r="G63" s="1" t="s">
        <v>147</v>
      </c>
      <c r="H63" s="1" t="s">
        <v>1763</v>
      </c>
      <c r="I63" s="1" t="s">
        <v>1764</v>
      </c>
      <c r="J63" s="69" t="str">
        <f t="shared" si="0"/>
        <v>http://www.digikey.com/product-detail/en/AO3422/785-1015-1-ND/1855957</v>
      </c>
    </row>
    <row r="64" spans="1:10" x14ac:dyDescent="0.25">
      <c r="A64" s="96">
        <v>50</v>
      </c>
      <c r="B64" s="96">
        <v>1</v>
      </c>
      <c r="C64" s="96" t="s">
        <v>149</v>
      </c>
      <c r="D64" s="96" t="s">
        <v>150</v>
      </c>
      <c r="E64" s="96" t="s">
        <v>2297</v>
      </c>
      <c r="F64" s="96" t="s">
        <v>17</v>
      </c>
      <c r="G64" s="94" t="s">
        <v>1766</v>
      </c>
      <c r="H64" s="94" t="s">
        <v>1767</v>
      </c>
      <c r="I64" s="94">
        <v>0</v>
      </c>
      <c r="J64" s="95" t="str">
        <f t="shared" si="0"/>
        <v>0</v>
      </c>
    </row>
    <row r="65" spans="1:10" x14ac:dyDescent="0.25">
      <c r="A65" s="1">
        <v>51</v>
      </c>
      <c r="B65" s="1">
        <v>1</v>
      </c>
      <c r="C65" s="1" t="s">
        <v>152</v>
      </c>
      <c r="D65" s="1" t="s">
        <v>153</v>
      </c>
      <c r="E65" s="1" t="s">
        <v>154</v>
      </c>
      <c r="F65" s="1" t="s">
        <v>17</v>
      </c>
      <c r="G65" s="1" t="s">
        <v>153</v>
      </c>
      <c r="H65" s="1" t="s">
        <v>1193</v>
      </c>
      <c r="I65" s="1" t="s">
        <v>1768</v>
      </c>
      <c r="J65" s="69" t="str">
        <f t="shared" si="0"/>
        <v>http://www.digikey.com/product-detail/en/2N7002-7-F/2N7002-FDICT-ND/717800</v>
      </c>
    </row>
    <row r="66" spans="1:10" x14ac:dyDescent="0.25">
      <c r="A66" s="1">
        <v>52</v>
      </c>
      <c r="B66" s="1">
        <v>2</v>
      </c>
      <c r="C66" s="1" t="s">
        <v>155</v>
      </c>
      <c r="D66" s="1" t="s">
        <v>156</v>
      </c>
      <c r="E66" s="1" t="s">
        <v>157</v>
      </c>
      <c r="F66" s="1" t="s">
        <v>17</v>
      </c>
      <c r="G66" s="1" t="s">
        <v>1526</v>
      </c>
      <c r="H66" s="1" t="s">
        <v>1527</v>
      </c>
      <c r="I66" s="1" t="s">
        <v>1528</v>
      </c>
      <c r="J66" s="69" t="str">
        <f t="shared" si="0"/>
        <v>http://www.digikey.com/product-detail/en/MMBTA06LT3G/MMBTA06LT3GOSCT-ND/1967148</v>
      </c>
    </row>
    <row r="67" spans="1:10" x14ac:dyDescent="0.25">
      <c r="A67" s="1">
        <v>53</v>
      </c>
      <c r="B67" s="1">
        <v>3</v>
      </c>
      <c r="C67" s="1" t="s">
        <v>158</v>
      </c>
      <c r="D67" s="1" t="s">
        <v>159</v>
      </c>
      <c r="E67" s="1" t="s">
        <v>160</v>
      </c>
      <c r="F67" s="1" t="s">
        <v>17</v>
      </c>
      <c r="G67" s="1" t="s">
        <v>1769</v>
      </c>
      <c r="H67" s="1" t="s">
        <v>363</v>
      </c>
      <c r="I67" s="1" t="s">
        <v>1770</v>
      </c>
      <c r="J67" s="69" t="str">
        <f t="shared" si="0"/>
        <v>http://www.digikey.com/product-detail/en/EXB-2HV330JV/Y1330CT-ND/285363</v>
      </c>
    </row>
    <row r="68" spans="1:10" x14ac:dyDescent="0.25">
      <c r="A68" s="1">
        <v>54</v>
      </c>
      <c r="B68" s="1">
        <v>4</v>
      </c>
      <c r="C68" s="1" t="s">
        <v>161</v>
      </c>
      <c r="D68" s="1" t="s">
        <v>162</v>
      </c>
      <c r="E68" s="1" t="s">
        <v>163</v>
      </c>
      <c r="F68" s="1" t="s">
        <v>17</v>
      </c>
      <c r="G68" s="1" t="s">
        <v>1696</v>
      </c>
      <c r="H68" s="1" t="s">
        <v>363</v>
      </c>
      <c r="I68" s="1" t="s">
        <v>1697</v>
      </c>
      <c r="J68" s="69" t="str">
        <f t="shared" si="0"/>
        <v>http://www.digikey.com/product-detail/en/ERJ-2RKF1000X/P100LCT-ND/194126</v>
      </c>
    </row>
    <row r="69" spans="1:10" x14ac:dyDescent="0.25">
      <c r="A69" s="1">
        <v>55</v>
      </c>
      <c r="B69" s="1">
        <v>5</v>
      </c>
      <c r="C69" s="1" t="s">
        <v>164</v>
      </c>
      <c r="D69" s="1" t="s">
        <v>165</v>
      </c>
      <c r="E69" s="1" t="s">
        <v>166</v>
      </c>
      <c r="F69" s="1" t="s">
        <v>17</v>
      </c>
      <c r="G69" s="1" t="s">
        <v>1775</v>
      </c>
      <c r="H69" s="1" t="s">
        <v>363</v>
      </c>
      <c r="I69" s="1" t="s">
        <v>1776</v>
      </c>
      <c r="J69" s="69" t="str">
        <f t="shared" si="0"/>
        <v>http://www.digikey.com/product-detail/en/ERJ-2RKF33R0X/P33.0LCT-ND/1746675</v>
      </c>
    </row>
    <row r="70" spans="1:10" x14ac:dyDescent="0.25">
      <c r="A70" s="1">
        <v>56</v>
      </c>
      <c r="B70" s="1">
        <v>33</v>
      </c>
      <c r="C70" s="1" t="s">
        <v>167</v>
      </c>
      <c r="D70" s="1" t="s">
        <v>168</v>
      </c>
      <c r="E70" s="1" t="s">
        <v>169</v>
      </c>
      <c r="F70" s="1" t="s">
        <v>17</v>
      </c>
      <c r="G70" s="1" t="s">
        <v>696</v>
      </c>
      <c r="H70" s="1" t="s">
        <v>694</v>
      </c>
      <c r="I70" s="1" t="s">
        <v>697</v>
      </c>
      <c r="J70" s="69" t="str">
        <f t="shared" si="0"/>
        <v>http://www.digikey.com/product-detail/en/CRCW040210K0FKED/541-10.0KLCT-ND/1183237</v>
      </c>
    </row>
    <row r="71" spans="1:10" x14ac:dyDescent="0.25">
      <c r="A71" s="1">
        <v>57</v>
      </c>
      <c r="B71" s="1">
        <v>2</v>
      </c>
      <c r="C71" s="1" t="s">
        <v>170</v>
      </c>
      <c r="D71" s="1" t="s">
        <v>171</v>
      </c>
      <c r="E71" s="1" t="s">
        <v>172</v>
      </c>
      <c r="F71" s="1" t="s">
        <v>17</v>
      </c>
      <c r="G71" s="1" t="s">
        <v>440</v>
      </c>
      <c r="H71" s="1" t="s">
        <v>333</v>
      </c>
      <c r="I71" s="1" t="s">
        <v>441</v>
      </c>
      <c r="J71" s="69" t="str">
        <f t="shared" si="0"/>
        <v>http://www.digikey.com/product-detail/en/CRCW06031M00FKEA/541-1.00MHCT-ND/1180152</v>
      </c>
    </row>
    <row r="72" spans="1:10" x14ac:dyDescent="0.25">
      <c r="A72" s="1">
        <v>58</v>
      </c>
      <c r="B72" s="1">
        <v>11</v>
      </c>
      <c r="C72" s="1" t="s">
        <v>2284</v>
      </c>
      <c r="D72" s="1" t="s">
        <v>168</v>
      </c>
      <c r="E72" s="1" t="s">
        <v>174</v>
      </c>
      <c r="F72" s="1" t="s">
        <v>17</v>
      </c>
      <c r="G72" s="1" t="s">
        <v>530</v>
      </c>
      <c r="H72" s="1" t="s">
        <v>333</v>
      </c>
      <c r="I72" s="1" t="s">
        <v>531</v>
      </c>
      <c r="J72" s="69" t="str">
        <f t="shared" si="0"/>
        <v>http://www.digikey.com/product-detail/en/CRCW060310K0FKEA/541-10.0KHCT-ND/1179924</v>
      </c>
    </row>
    <row r="73" spans="1:10" x14ac:dyDescent="0.25">
      <c r="A73" s="96">
        <v>59</v>
      </c>
      <c r="B73" s="96">
        <v>1</v>
      </c>
      <c r="C73" s="96" t="s">
        <v>2282</v>
      </c>
      <c r="D73" s="96" t="s">
        <v>2283</v>
      </c>
      <c r="E73" s="96" t="s">
        <v>174</v>
      </c>
      <c r="F73" s="96" t="s">
        <v>36</v>
      </c>
      <c r="G73" s="85" t="s">
        <v>2285</v>
      </c>
      <c r="J73" s="69"/>
    </row>
    <row r="74" spans="1:10" x14ac:dyDescent="0.25">
      <c r="A74" s="1">
        <v>60</v>
      </c>
      <c r="B74" s="1">
        <v>12</v>
      </c>
      <c r="C74" s="1" t="s">
        <v>175</v>
      </c>
      <c r="D74" s="1">
        <v>0</v>
      </c>
      <c r="E74" s="1" t="s">
        <v>176</v>
      </c>
      <c r="F74" s="1" t="s">
        <v>17</v>
      </c>
      <c r="G74" s="1" t="s">
        <v>712</v>
      </c>
      <c r="H74" s="1" t="s">
        <v>694</v>
      </c>
      <c r="I74" s="1" t="s">
        <v>713</v>
      </c>
      <c r="J74" s="69" t="str">
        <f t="shared" si="0"/>
        <v>http://www.digikey.com/product-detail/en/CRCW04020000Z0ED/541-0.0JCT-ND/1182611</v>
      </c>
    </row>
    <row r="75" spans="1:10" x14ac:dyDescent="0.25">
      <c r="A75" s="1">
        <v>61</v>
      </c>
      <c r="B75" s="1">
        <v>1</v>
      </c>
      <c r="C75" s="1" t="s">
        <v>177</v>
      </c>
      <c r="D75" s="1" t="s">
        <v>178</v>
      </c>
      <c r="E75" s="1" t="s">
        <v>179</v>
      </c>
      <c r="F75" s="1" t="s">
        <v>36</v>
      </c>
      <c r="G75" s="1" t="s">
        <v>2278</v>
      </c>
      <c r="H75" s="1" t="s">
        <v>2278</v>
      </c>
      <c r="I75" s="1" t="s">
        <v>2278</v>
      </c>
      <c r="J75" s="69" t="str">
        <f t="shared" si="0"/>
        <v xml:space="preserve"> </v>
      </c>
    </row>
    <row r="76" spans="1:10" x14ac:dyDescent="0.25">
      <c r="A76" s="1">
        <v>62</v>
      </c>
      <c r="B76" s="1">
        <v>2</v>
      </c>
      <c r="C76" s="1" t="s">
        <v>180</v>
      </c>
      <c r="D76" s="1" t="s">
        <v>181</v>
      </c>
      <c r="E76" s="1" t="s">
        <v>182</v>
      </c>
      <c r="F76" s="1" t="s">
        <v>17</v>
      </c>
      <c r="G76" s="1" t="s">
        <v>1779</v>
      </c>
      <c r="H76" s="1" t="s">
        <v>363</v>
      </c>
      <c r="I76" s="1" t="s">
        <v>1780</v>
      </c>
      <c r="J76" s="69" t="str">
        <f t="shared" si="0"/>
        <v>http://www.digikey.com/product-detail/en/RC1608F3R0CS/1276-4479-1-ND/3967451</v>
      </c>
    </row>
    <row r="77" spans="1:10" x14ac:dyDescent="0.25">
      <c r="A77" s="1">
        <v>63</v>
      </c>
      <c r="B77" s="1">
        <v>1</v>
      </c>
      <c r="C77" s="1" t="s">
        <v>183</v>
      </c>
      <c r="D77" s="1" t="s">
        <v>184</v>
      </c>
      <c r="E77" s="1" t="s">
        <v>185</v>
      </c>
      <c r="F77" s="1" t="s">
        <v>17</v>
      </c>
      <c r="G77" s="1" t="s">
        <v>1781</v>
      </c>
      <c r="H77" s="1" t="s">
        <v>363</v>
      </c>
      <c r="I77" s="1" t="s">
        <v>1782</v>
      </c>
      <c r="J77" s="69" t="str">
        <f t="shared" si="0"/>
        <v>http://www.digikey.com/product-detail/en/ERJ-2RKF56R0X/P56.0LCT-ND/1746705</v>
      </c>
    </row>
    <row r="78" spans="1:10" x14ac:dyDescent="0.25">
      <c r="A78" s="1">
        <v>64</v>
      </c>
      <c r="B78" s="1">
        <v>9</v>
      </c>
      <c r="C78" s="1" t="s">
        <v>186</v>
      </c>
      <c r="D78" s="1" t="s">
        <v>187</v>
      </c>
      <c r="E78" s="1" t="s">
        <v>188</v>
      </c>
      <c r="F78" s="1" t="s">
        <v>17</v>
      </c>
      <c r="G78" s="1" t="s">
        <v>464</v>
      </c>
      <c r="H78" s="1" t="s">
        <v>333</v>
      </c>
      <c r="I78" s="1" t="s">
        <v>465</v>
      </c>
      <c r="J78" s="69" t="str">
        <f t="shared" si="0"/>
        <v>http://www.digikey.com/product-detail/en/CRCW06031K00FKEA/541-1.00KHCT-ND/1179809</v>
      </c>
    </row>
    <row r="79" spans="1:10" x14ac:dyDescent="0.25">
      <c r="A79" s="1">
        <v>65</v>
      </c>
      <c r="B79" s="1">
        <v>1</v>
      </c>
      <c r="C79" s="1" t="s">
        <v>189</v>
      </c>
      <c r="D79" s="1" t="s">
        <v>190</v>
      </c>
      <c r="E79" s="1" t="s">
        <v>191</v>
      </c>
      <c r="F79" s="1" t="s">
        <v>36</v>
      </c>
      <c r="G79" s="1" t="s">
        <v>2278</v>
      </c>
      <c r="H79" s="1" t="s">
        <v>2278</v>
      </c>
      <c r="I79" s="1" t="s">
        <v>2278</v>
      </c>
      <c r="J79" s="69" t="str">
        <f t="shared" si="0"/>
        <v xml:space="preserve"> </v>
      </c>
    </row>
    <row r="80" spans="1:10" x14ac:dyDescent="0.25">
      <c r="A80" s="1">
        <v>66</v>
      </c>
      <c r="B80" s="1">
        <v>1</v>
      </c>
      <c r="C80" s="1" t="s">
        <v>192</v>
      </c>
      <c r="D80" s="1" t="s">
        <v>193</v>
      </c>
      <c r="E80" s="1" t="s">
        <v>194</v>
      </c>
      <c r="F80" s="1" t="s">
        <v>36</v>
      </c>
      <c r="G80" s="1" t="s">
        <v>2278</v>
      </c>
      <c r="H80" s="1" t="s">
        <v>2278</v>
      </c>
      <c r="I80" s="1" t="s">
        <v>2278</v>
      </c>
      <c r="J80" s="69" t="str">
        <f t="shared" si="0"/>
        <v xml:space="preserve"> </v>
      </c>
    </row>
    <row r="81" spans="1:10" x14ac:dyDescent="0.25">
      <c r="A81" s="1">
        <v>67</v>
      </c>
      <c r="B81" s="1">
        <v>1</v>
      </c>
      <c r="C81" s="1" t="s">
        <v>195</v>
      </c>
      <c r="D81" s="1" t="s">
        <v>193</v>
      </c>
      <c r="E81" s="1" t="s">
        <v>194</v>
      </c>
      <c r="F81" s="1" t="s">
        <v>17</v>
      </c>
      <c r="G81" s="1" t="s">
        <v>1785</v>
      </c>
      <c r="H81" s="1" t="s">
        <v>363</v>
      </c>
      <c r="I81" s="1" t="s">
        <v>1786</v>
      </c>
      <c r="J81" s="69" t="str">
        <f t="shared" ref="J81:J128" si="1">HYPERLINK(I81)</f>
        <v>http://www.digikey.com/product-detail/en/ERJ-2RKF19R1X/P19.1LCT-ND/194225</v>
      </c>
    </row>
    <row r="82" spans="1:10" x14ac:dyDescent="0.25">
      <c r="A82" s="1">
        <v>68</v>
      </c>
      <c r="B82" s="1">
        <v>5</v>
      </c>
      <c r="C82" s="1" t="s">
        <v>196</v>
      </c>
      <c r="D82" s="1" t="s">
        <v>197</v>
      </c>
      <c r="E82" s="1" t="s">
        <v>198</v>
      </c>
      <c r="F82" s="1" t="s">
        <v>17</v>
      </c>
      <c r="G82" s="1" t="s">
        <v>634</v>
      </c>
      <c r="H82" s="1" t="s">
        <v>333</v>
      </c>
      <c r="I82" s="1" t="s">
        <v>635</v>
      </c>
      <c r="J82" s="69" t="str">
        <f t="shared" si="1"/>
        <v>http://www.digikey.com/product-detail/en/CRCW06030000Z0EA/541-0.0GCT-ND/1179296</v>
      </c>
    </row>
    <row r="83" spans="1:10" x14ac:dyDescent="0.25">
      <c r="A83" s="1">
        <v>69</v>
      </c>
      <c r="B83" s="1">
        <v>4</v>
      </c>
      <c r="C83" s="1" t="s">
        <v>200</v>
      </c>
      <c r="D83" s="1" t="s">
        <v>168</v>
      </c>
      <c r="E83" s="1" t="s">
        <v>169</v>
      </c>
      <c r="F83" s="1" t="s">
        <v>36</v>
      </c>
      <c r="G83" s="1" t="s">
        <v>2278</v>
      </c>
      <c r="H83" s="1" t="s">
        <v>2278</v>
      </c>
      <c r="I83" s="1" t="s">
        <v>2278</v>
      </c>
      <c r="J83" s="69" t="str">
        <f t="shared" si="1"/>
        <v xml:space="preserve"> </v>
      </c>
    </row>
    <row r="84" spans="1:10" x14ac:dyDescent="0.25">
      <c r="A84" s="1">
        <v>70</v>
      </c>
      <c r="B84" s="1">
        <v>3</v>
      </c>
      <c r="C84" s="1" t="s">
        <v>201</v>
      </c>
      <c r="D84" s="1">
        <v>0</v>
      </c>
      <c r="E84" s="1" t="s">
        <v>176</v>
      </c>
      <c r="F84" s="1" t="s">
        <v>36</v>
      </c>
      <c r="G84" s="1" t="s">
        <v>2278</v>
      </c>
      <c r="H84" s="1" t="s">
        <v>2278</v>
      </c>
      <c r="I84" s="1" t="s">
        <v>2278</v>
      </c>
      <c r="J84" s="69" t="str">
        <f t="shared" si="1"/>
        <v xml:space="preserve"> </v>
      </c>
    </row>
    <row r="85" spans="1:10" x14ac:dyDescent="0.25">
      <c r="A85" s="1">
        <v>71</v>
      </c>
      <c r="B85" s="1">
        <v>2</v>
      </c>
      <c r="C85" s="1" t="s">
        <v>202</v>
      </c>
      <c r="D85" s="1">
        <v>62</v>
      </c>
      <c r="E85" s="1" t="s">
        <v>203</v>
      </c>
      <c r="F85" s="1" t="s">
        <v>17</v>
      </c>
      <c r="G85" s="1" t="s">
        <v>373</v>
      </c>
      <c r="H85" s="1" t="s">
        <v>333</v>
      </c>
      <c r="I85" s="1" t="s">
        <v>374</v>
      </c>
      <c r="J85" s="69" t="str">
        <f t="shared" si="1"/>
        <v>http://www.digikey.com/product-detail/en/CRCW120662R0FKEA/541-62.0FTR-ND/1176507</v>
      </c>
    </row>
    <row r="86" spans="1:10" x14ac:dyDescent="0.25">
      <c r="A86" s="1">
        <v>72</v>
      </c>
      <c r="B86" s="1">
        <v>3</v>
      </c>
      <c r="C86" s="1" t="s">
        <v>204</v>
      </c>
      <c r="D86" s="1">
        <v>121</v>
      </c>
      <c r="E86" s="1" t="s">
        <v>205</v>
      </c>
      <c r="F86" s="1" t="s">
        <v>17</v>
      </c>
      <c r="G86" s="1" t="s">
        <v>418</v>
      </c>
      <c r="H86" s="1" t="s">
        <v>333</v>
      </c>
      <c r="I86" s="1" t="s">
        <v>419</v>
      </c>
      <c r="J86" s="69" t="str">
        <f t="shared" si="1"/>
        <v>http://www.digikey.com/product-detail/en/CRCW0603121RFKEA/541-121HTR-ND/1174563</v>
      </c>
    </row>
    <row r="87" spans="1:10" x14ac:dyDescent="0.25">
      <c r="A87" s="1">
        <v>73</v>
      </c>
      <c r="B87" s="1">
        <v>5</v>
      </c>
      <c r="C87" s="1" t="s">
        <v>206</v>
      </c>
      <c r="D87" s="1" t="s">
        <v>207</v>
      </c>
      <c r="E87" s="1" t="s">
        <v>208</v>
      </c>
      <c r="F87" s="1" t="s">
        <v>17</v>
      </c>
      <c r="G87" s="1" t="s">
        <v>1791</v>
      </c>
      <c r="H87" s="1" t="s">
        <v>338</v>
      </c>
      <c r="I87" s="1" t="s">
        <v>1792</v>
      </c>
      <c r="J87" s="69" t="str">
        <f t="shared" si="1"/>
        <v>http://www.digikey.com/product-detail/en/RC0402FR-072KL/311-2KLRCT-ND/2827883</v>
      </c>
    </row>
    <row r="88" spans="1:10" x14ac:dyDescent="0.25">
      <c r="A88" s="1">
        <v>74</v>
      </c>
      <c r="B88" s="1">
        <v>13</v>
      </c>
      <c r="C88" s="1" t="s">
        <v>209</v>
      </c>
      <c r="D88" s="1" t="s">
        <v>210</v>
      </c>
      <c r="E88" s="1" t="s">
        <v>211</v>
      </c>
      <c r="F88" s="1" t="s">
        <v>36</v>
      </c>
      <c r="G88" s="1" t="s">
        <v>2278</v>
      </c>
      <c r="H88" s="1" t="s">
        <v>2278</v>
      </c>
      <c r="I88" s="1" t="s">
        <v>2278</v>
      </c>
      <c r="J88" s="69" t="str">
        <f t="shared" si="1"/>
        <v xml:space="preserve"> </v>
      </c>
    </row>
    <row r="89" spans="1:10" x14ac:dyDescent="0.25">
      <c r="A89" s="1">
        <v>75</v>
      </c>
      <c r="B89" s="1">
        <v>3</v>
      </c>
      <c r="C89" s="1" t="s">
        <v>212</v>
      </c>
      <c r="D89" s="1" t="s">
        <v>187</v>
      </c>
      <c r="E89" s="1" t="s">
        <v>188</v>
      </c>
      <c r="F89" s="1" t="s">
        <v>36</v>
      </c>
      <c r="G89" s="1" t="s">
        <v>2278</v>
      </c>
      <c r="H89" s="1" t="s">
        <v>2278</v>
      </c>
      <c r="I89" s="1" t="s">
        <v>2278</v>
      </c>
      <c r="J89" s="69" t="str">
        <f t="shared" si="1"/>
        <v xml:space="preserve"> </v>
      </c>
    </row>
    <row r="90" spans="1:10" x14ac:dyDescent="0.25">
      <c r="A90" s="1">
        <v>76</v>
      </c>
      <c r="B90" s="1">
        <v>6</v>
      </c>
      <c r="C90" s="1" t="s">
        <v>213</v>
      </c>
      <c r="D90" s="1" t="s">
        <v>214</v>
      </c>
      <c r="E90" s="1" t="s">
        <v>215</v>
      </c>
      <c r="F90" s="1" t="s">
        <v>17</v>
      </c>
      <c r="G90" s="1" t="s">
        <v>508</v>
      </c>
      <c r="H90" s="1" t="s">
        <v>333</v>
      </c>
      <c r="I90" s="1" t="s">
        <v>509</v>
      </c>
      <c r="J90" s="69" t="str">
        <f t="shared" si="1"/>
        <v>http://www.digikey.com/product-detail/en/CRCW06034K75FKEA/541-4.75KHCT-ND/1179886</v>
      </c>
    </row>
    <row r="91" spans="1:10" x14ac:dyDescent="0.25">
      <c r="A91" s="1">
        <v>77</v>
      </c>
      <c r="B91" s="1">
        <v>4</v>
      </c>
      <c r="C91" s="1" t="s">
        <v>216</v>
      </c>
      <c r="D91" s="1" t="s">
        <v>210</v>
      </c>
      <c r="E91" s="1" t="s">
        <v>217</v>
      </c>
      <c r="F91" s="1" t="s">
        <v>17</v>
      </c>
      <c r="G91" s="1" t="s">
        <v>583</v>
      </c>
      <c r="H91" s="1" t="s">
        <v>363</v>
      </c>
      <c r="I91" s="1" t="s">
        <v>584</v>
      </c>
      <c r="J91" s="69" t="str">
        <f t="shared" si="1"/>
        <v>http://www.digikey.com/product-detail/en/ERJ-3EKF1003V/P100KHCT-ND/198110</v>
      </c>
    </row>
    <row r="92" spans="1:10" x14ac:dyDescent="0.25">
      <c r="A92" s="1">
        <v>78</v>
      </c>
      <c r="B92" s="1">
        <v>1</v>
      </c>
      <c r="C92" s="1" t="s">
        <v>218</v>
      </c>
      <c r="D92" s="1">
        <v>200</v>
      </c>
      <c r="E92" s="1" t="s">
        <v>219</v>
      </c>
      <c r="F92" s="1" t="s">
        <v>17</v>
      </c>
      <c r="G92" s="1" t="s">
        <v>431</v>
      </c>
      <c r="H92" s="1" t="s">
        <v>338</v>
      </c>
      <c r="I92" s="1" t="s">
        <v>432</v>
      </c>
      <c r="J92" s="69" t="str">
        <f t="shared" si="1"/>
        <v>http://www.digikey.com/product-detail/en/RC0603FR-07200RL/311-200HRTR-ND/727043</v>
      </c>
    </row>
    <row r="93" spans="1:10" x14ac:dyDescent="0.25">
      <c r="A93" s="1">
        <v>79</v>
      </c>
      <c r="B93" s="1">
        <v>1</v>
      </c>
      <c r="C93" s="1" t="s">
        <v>220</v>
      </c>
      <c r="D93" s="1" t="s">
        <v>221</v>
      </c>
      <c r="E93" s="1" t="s">
        <v>222</v>
      </c>
      <c r="F93" s="1" t="s">
        <v>17</v>
      </c>
      <c r="G93" s="1" t="s">
        <v>1787</v>
      </c>
      <c r="H93" s="1" t="s">
        <v>338</v>
      </c>
      <c r="I93" s="1" t="s">
        <v>1788</v>
      </c>
      <c r="J93" s="69" t="str">
        <f t="shared" si="1"/>
        <v>http://www.digikey.com/product-detail/en/RC0603FR-0760K4L/311-60.4KHRCT-ND/730275</v>
      </c>
    </row>
    <row r="94" spans="1:10" x14ac:dyDescent="0.25">
      <c r="A94" s="1">
        <v>80</v>
      </c>
      <c r="B94" s="1">
        <v>1</v>
      </c>
      <c r="C94" s="1" t="s">
        <v>223</v>
      </c>
      <c r="D94" s="1" t="s">
        <v>224</v>
      </c>
      <c r="E94" s="1" t="s">
        <v>225</v>
      </c>
      <c r="F94" s="1" t="s">
        <v>17</v>
      </c>
      <c r="G94" s="1" t="s">
        <v>537</v>
      </c>
      <c r="H94" s="1" t="s">
        <v>363</v>
      </c>
      <c r="I94" s="1" t="s">
        <v>538</v>
      </c>
      <c r="J94" s="69" t="str">
        <f t="shared" si="1"/>
        <v>http://www.digikey.com/product-detail/en/ERJ-3EKF2052V/P20.5KHTR-ND/196204</v>
      </c>
    </row>
    <row r="95" spans="1:10" x14ac:dyDescent="0.25">
      <c r="A95" s="1">
        <v>81</v>
      </c>
      <c r="B95" s="1">
        <v>1</v>
      </c>
      <c r="C95" s="1" t="s">
        <v>226</v>
      </c>
      <c r="D95" s="1">
        <v>240</v>
      </c>
      <c r="E95" s="1" t="s">
        <v>227</v>
      </c>
      <c r="F95" s="1" t="s">
        <v>17</v>
      </c>
      <c r="G95" s="1" t="s">
        <v>1789</v>
      </c>
      <c r="H95" s="1" t="s">
        <v>390</v>
      </c>
      <c r="I95" s="1" t="s">
        <v>1790</v>
      </c>
      <c r="J95" s="69" t="str">
        <f t="shared" si="1"/>
        <v>http://www.digikey.com/product-detail/en/ERJ-2RKF2400X/P240LCT-ND/1746656</v>
      </c>
    </row>
    <row r="96" spans="1:10" x14ac:dyDescent="0.25">
      <c r="A96" s="1">
        <v>82</v>
      </c>
      <c r="B96" s="1">
        <v>4</v>
      </c>
      <c r="C96" s="1" t="s">
        <v>228</v>
      </c>
      <c r="D96" s="1" t="s">
        <v>229</v>
      </c>
      <c r="E96" s="1" t="s">
        <v>230</v>
      </c>
      <c r="F96" s="1" t="s">
        <v>17</v>
      </c>
      <c r="G96" s="1" t="s">
        <v>375</v>
      </c>
      <c r="H96" s="1" t="s">
        <v>363</v>
      </c>
      <c r="I96" s="1" t="s">
        <v>376</v>
      </c>
      <c r="J96" s="69" t="str">
        <f t="shared" si="1"/>
        <v>http://www.digikey.com/product-detail/en/ERJ-6GEY0R00V/P0.0ACT-ND/82955</v>
      </c>
    </row>
    <row r="97" spans="1:10" x14ac:dyDescent="0.25">
      <c r="A97" s="1">
        <v>83</v>
      </c>
      <c r="B97" s="1">
        <v>2</v>
      </c>
      <c r="C97" s="1" t="s">
        <v>231</v>
      </c>
      <c r="D97" s="1">
        <v>162</v>
      </c>
      <c r="E97" s="1" t="s">
        <v>232</v>
      </c>
      <c r="F97" s="1" t="s">
        <v>17</v>
      </c>
      <c r="G97" s="1" t="s">
        <v>420</v>
      </c>
      <c r="H97" s="1" t="s">
        <v>333</v>
      </c>
      <c r="I97" s="1" t="s">
        <v>421</v>
      </c>
      <c r="J97" s="69" t="str">
        <f t="shared" si="1"/>
        <v>http://www.digikey.com/product-detail/en/CRCW0603162RFKEA/541-162HCT-ND/1179717</v>
      </c>
    </row>
    <row r="98" spans="1:10" x14ac:dyDescent="0.25">
      <c r="A98" s="1">
        <v>84</v>
      </c>
      <c r="B98" s="1">
        <v>1</v>
      </c>
      <c r="C98" s="1" t="s">
        <v>233</v>
      </c>
      <c r="D98" s="1" t="s">
        <v>234</v>
      </c>
      <c r="E98" s="1" t="s">
        <v>235</v>
      </c>
      <c r="F98" s="1" t="s">
        <v>17</v>
      </c>
      <c r="G98" s="1" t="s">
        <v>664</v>
      </c>
      <c r="H98" s="1" t="s">
        <v>338</v>
      </c>
      <c r="I98" s="1" t="s">
        <v>665</v>
      </c>
      <c r="J98" s="69" t="str">
        <f t="shared" si="1"/>
        <v>http://www.digikey.com/product-detail/en/RC0603FR-0780K6L/311-80.6KHRCT-ND/730343</v>
      </c>
    </row>
    <row r="99" spans="1:10" x14ac:dyDescent="0.25">
      <c r="A99" s="1">
        <v>85</v>
      </c>
      <c r="B99" s="1">
        <v>1</v>
      </c>
      <c r="C99" s="1" t="s">
        <v>236</v>
      </c>
      <c r="D99" s="1" t="s">
        <v>197</v>
      </c>
      <c r="E99" s="1" t="s">
        <v>198</v>
      </c>
      <c r="F99" s="1" t="s">
        <v>36</v>
      </c>
      <c r="G99" s="1" t="s">
        <v>2278</v>
      </c>
      <c r="H99" s="1" t="s">
        <v>2278</v>
      </c>
      <c r="I99" s="1" t="s">
        <v>2278</v>
      </c>
      <c r="J99" s="69" t="str">
        <f t="shared" si="1"/>
        <v xml:space="preserve"> </v>
      </c>
    </row>
    <row r="100" spans="1:10" x14ac:dyDescent="0.25">
      <c r="A100" s="1">
        <v>86</v>
      </c>
      <c r="B100" s="1">
        <v>1</v>
      </c>
      <c r="C100" s="1" t="s">
        <v>237</v>
      </c>
      <c r="D100" s="1" t="s">
        <v>210</v>
      </c>
      <c r="E100" s="1" t="s">
        <v>211</v>
      </c>
      <c r="F100" s="1" t="s">
        <v>17</v>
      </c>
      <c r="G100" s="1" t="s">
        <v>710</v>
      </c>
      <c r="H100" s="1" t="s">
        <v>694</v>
      </c>
      <c r="I100" s="1" t="s">
        <v>711</v>
      </c>
      <c r="J100" s="69" t="str">
        <f t="shared" si="1"/>
        <v>http://www.digikey.com/product-detail/en/CRCW0402100KFKED/541-100KLCT-ND/1183351</v>
      </c>
    </row>
    <row r="101" spans="1:10" x14ac:dyDescent="0.25">
      <c r="A101" s="1">
        <v>87</v>
      </c>
      <c r="B101" s="1">
        <v>3</v>
      </c>
      <c r="C101" s="1" t="s">
        <v>238</v>
      </c>
      <c r="D101" s="1">
        <v>0</v>
      </c>
      <c r="E101" s="1" t="s">
        <v>176</v>
      </c>
      <c r="F101" s="1" t="s">
        <v>17</v>
      </c>
      <c r="G101" s="1" t="s">
        <v>712</v>
      </c>
      <c r="H101" s="1" t="s">
        <v>694</v>
      </c>
      <c r="I101" s="1" t="s">
        <v>713</v>
      </c>
      <c r="J101" s="69" t="str">
        <f t="shared" si="1"/>
        <v>http://www.digikey.com/product-detail/en/CRCW04020000Z0ED/541-0.0JCT-ND/1182611</v>
      </c>
    </row>
    <row r="102" spans="1:10" x14ac:dyDescent="0.25">
      <c r="A102" s="96">
        <v>88</v>
      </c>
      <c r="B102" s="96">
        <v>1</v>
      </c>
      <c r="C102" s="96" t="s">
        <v>239</v>
      </c>
      <c r="D102" s="96">
        <v>49.9</v>
      </c>
      <c r="E102" s="96" t="s">
        <v>240</v>
      </c>
      <c r="F102" s="96" t="s">
        <v>17</v>
      </c>
      <c r="G102" s="1" t="s">
        <v>1793</v>
      </c>
      <c r="H102" s="1" t="s">
        <v>333</v>
      </c>
      <c r="I102" s="1" t="s">
        <v>1794</v>
      </c>
      <c r="J102" s="69" t="str">
        <f t="shared" si="1"/>
        <v>http://www.digikey.com/product-detail/en/CRCW040249R9FKED/541-49.9LCT-ND/1182974</v>
      </c>
    </row>
    <row r="103" spans="1:10" x14ac:dyDescent="0.25">
      <c r="A103" s="96">
        <v>89</v>
      </c>
      <c r="B103" s="96">
        <v>1</v>
      </c>
      <c r="C103" s="96" t="s">
        <v>241</v>
      </c>
      <c r="D103" s="96" t="s">
        <v>242</v>
      </c>
      <c r="E103" s="96" t="s">
        <v>243</v>
      </c>
      <c r="F103" s="96" t="s">
        <v>17</v>
      </c>
      <c r="G103" s="1" t="s">
        <v>495</v>
      </c>
      <c r="H103" s="1" t="s">
        <v>363</v>
      </c>
      <c r="I103" s="1" t="s">
        <v>496</v>
      </c>
      <c r="J103" s="69" t="str">
        <f t="shared" si="1"/>
        <v>http://www.digikey.com/product-detail/en/ERJ-3EKF3091V/P3.09KHCT-ND/198307</v>
      </c>
    </row>
    <row r="104" spans="1:10" x14ac:dyDescent="0.25">
      <c r="A104" s="96">
        <v>90</v>
      </c>
      <c r="B104" s="96">
        <v>1</v>
      </c>
      <c r="C104" s="96" t="s">
        <v>244</v>
      </c>
      <c r="D104" s="96" t="s">
        <v>245</v>
      </c>
      <c r="E104" s="96" t="s">
        <v>246</v>
      </c>
      <c r="F104" s="96" t="s">
        <v>17</v>
      </c>
      <c r="G104" s="1" t="s">
        <v>474</v>
      </c>
      <c r="H104" s="1" t="s">
        <v>333</v>
      </c>
      <c r="I104" s="1" t="s">
        <v>475</v>
      </c>
      <c r="J104" s="69" t="str">
        <f t="shared" si="1"/>
        <v>http://www.digikey.com/product-detail/en/CRCW06031K50FKEA/541-1.50KHCT-ND/1179827</v>
      </c>
    </row>
    <row r="105" spans="1:10" x14ac:dyDescent="0.25">
      <c r="A105" s="96">
        <v>91</v>
      </c>
      <c r="B105" s="96">
        <v>1</v>
      </c>
      <c r="C105" s="96" t="s">
        <v>247</v>
      </c>
      <c r="D105" s="96" t="s">
        <v>248</v>
      </c>
      <c r="E105" s="96" t="s">
        <v>249</v>
      </c>
      <c r="F105" s="96" t="s">
        <v>250</v>
      </c>
      <c r="G105" s="1" t="s">
        <v>2278</v>
      </c>
      <c r="H105" s="1" t="s">
        <v>2278</v>
      </c>
      <c r="I105" s="1" t="s">
        <v>2278</v>
      </c>
      <c r="J105" s="69" t="str">
        <f t="shared" si="1"/>
        <v xml:space="preserve"> </v>
      </c>
    </row>
    <row r="106" spans="1:10" x14ac:dyDescent="0.25">
      <c r="A106" s="90">
        <v>92</v>
      </c>
      <c r="B106" s="90">
        <v>2</v>
      </c>
      <c r="C106" s="90" t="s">
        <v>251</v>
      </c>
      <c r="D106" s="90" t="s">
        <v>252</v>
      </c>
      <c r="E106" s="90" t="s">
        <v>253</v>
      </c>
      <c r="F106" s="90" t="s">
        <v>36</v>
      </c>
      <c r="G106" s="2"/>
      <c r="H106" s="2"/>
      <c r="I106" s="2"/>
      <c r="J106" s="3"/>
    </row>
    <row r="107" spans="1:10" x14ac:dyDescent="0.25">
      <c r="A107" s="90">
        <v>93</v>
      </c>
      <c r="B107" s="90">
        <v>3</v>
      </c>
      <c r="C107" s="90" t="s">
        <v>254</v>
      </c>
      <c r="D107" s="90" t="s">
        <v>255</v>
      </c>
      <c r="E107" s="90" t="s">
        <v>256</v>
      </c>
      <c r="F107" s="90" t="s">
        <v>36</v>
      </c>
      <c r="G107" s="2"/>
      <c r="H107" s="2"/>
      <c r="I107" s="2"/>
      <c r="J107" s="3"/>
    </row>
    <row r="108" spans="1:10" x14ac:dyDescent="0.25">
      <c r="A108" s="96">
        <v>94</v>
      </c>
      <c r="B108" s="96">
        <v>1</v>
      </c>
      <c r="C108" s="96" t="s">
        <v>257</v>
      </c>
      <c r="D108" s="96" t="s">
        <v>258</v>
      </c>
      <c r="E108" s="96" t="s">
        <v>259</v>
      </c>
      <c r="F108" s="96" t="s">
        <v>17</v>
      </c>
      <c r="G108" s="1" t="s">
        <v>1433</v>
      </c>
      <c r="H108" s="1" t="s">
        <v>1164</v>
      </c>
      <c r="I108" s="1" t="s">
        <v>1434</v>
      </c>
      <c r="J108" s="69" t="str">
        <f t="shared" si="1"/>
        <v>http://www.digikey.com/product-detail/en/SN74AHCT1G86DCKR/296-4715-1-ND/375354</v>
      </c>
    </row>
    <row r="109" spans="1:10" x14ac:dyDescent="0.25">
      <c r="A109" s="96">
        <v>95</v>
      </c>
      <c r="B109" s="96">
        <v>1</v>
      </c>
      <c r="C109" s="96" t="s">
        <v>260</v>
      </c>
      <c r="D109" s="96" t="s">
        <v>261</v>
      </c>
      <c r="E109" s="96" t="s">
        <v>262</v>
      </c>
      <c r="F109" s="96" t="s">
        <v>17</v>
      </c>
      <c r="G109" s="1" t="s">
        <v>261</v>
      </c>
      <c r="H109" s="1" t="s">
        <v>1014</v>
      </c>
      <c r="I109" s="1" t="s">
        <v>1799</v>
      </c>
      <c r="J109" s="69" t="str">
        <f t="shared" si="1"/>
        <v>http://www.digikey.com/product-detail/en/TPS61081DRCR/296-28007-1-ND/2451302</v>
      </c>
    </row>
    <row r="110" spans="1:10" x14ac:dyDescent="0.25">
      <c r="A110" s="96">
        <v>96</v>
      </c>
      <c r="B110" s="96">
        <v>1</v>
      </c>
      <c r="C110" s="96" t="s">
        <v>263</v>
      </c>
      <c r="D110" s="96" t="s">
        <v>264</v>
      </c>
      <c r="E110" s="96" t="s">
        <v>265</v>
      </c>
      <c r="F110" s="96" t="s">
        <v>17</v>
      </c>
      <c r="G110" s="1" t="s">
        <v>264</v>
      </c>
      <c r="H110" s="1" t="s">
        <v>1014</v>
      </c>
      <c r="I110" s="1" t="s">
        <v>1800</v>
      </c>
      <c r="J110" s="69" t="str">
        <f t="shared" si="1"/>
        <v>http://www.digikey.com/product-detail/en/TPS78633KTTT/296-14426-2-ND/550684</v>
      </c>
    </row>
    <row r="111" spans="1:10" x14ac:dyDescent="0.25">
      <c r="A111" s="96">
        <v>97</v>
      </c>
      <c r="B111" s="96">
        <v>1</v>
      </c>
      <c r="C111" s="96" t="s">
        <v>266</v>
      </c>
      <c r="D111" s="96" t="s">
        <v>267</v>
      </c>
      <c r="E111" s="96" t="s">
        <v>268</v>
      </c>
      <c r="F111" s="96" t="s">
        <v>17</v>
      </c>
      <c r="G111" s="1" t="s">
        <v>267</v>
      </c>
      <c r="H111" s="1" t="s">
        <v>1291</v>
      </c>
      <c r="I111" s="1" t="s">
        <v>1801</v>
      </c>
      <c r="J111" s="69" t="str">
        <f t="shared" si="1"/>
        <v>http://www.digikey.com/product-detail/en/TW8824AT-TA1-GRT/TW8824AT-TA1-GRTTR-ND/5246087</v>
      </c>
    </row>
    <row r="112" spans="1:10" x14ac:dyDescent="0.25">
      <c r="A112" s="96">
        <v>98</v>
      </c>
      <c r="B112" s="96">
        <v>1</v>
      </c>
      <c r="C112" s="96" t="s">
        <v>269</v>
      </c>
      <c r="D112" s="96" t="s">
        <v>270</v>
      </c>
      <c r="E112" s="96" t="s">
        <v>271</v>
      </c>
      <c r="F112" s="96" t="s">
        <v>17</v>
      </c>
      <c r="G112" s="1" t="s">
        <v>270</v>
      </c>
      <c r="H112" s="1" t="s">
        <v>1802</v>
      </c>
      <c r="I112" s="1" t="s">
        <v>1268</v>
      </c>
      <c r="J112" s="69" t="str">
        <f t="shared" si="1"/>
        <v>http://www.digikey.com/product-detail/en/AP7331-18WG-7/AP7331-18WG-7DICT-ND/2182607</v>
      </c>
    </row>
    <row r="113" spans="1:10" x14ac:dyDescent="0.25">
      <c r="A113" s="96">
        <v>99</v>
      </c>
      <c r="B113" s="96">
        <v>1</v>
      </c>
      <c r="C113" s="96" t="s">
        <v>272</v>
      </c>
      <c r="D113" s="96" t="s">
        <v>273</v>
      </c>
      <c r="E113" s="96" t="s">
        <v>274</v>
      </c>
      <c r="F113" s="96" t="s">
        <v>17</v>
      </c>
      <c r="G113" s="1" t="s">
        <v>1803</v>
      </c>
      <c r="H113" s="1" t="s">
        <v>1527</v>
      </c>
      <c r="I113" s="1" t="s">
        <v>1804</v>
      </c>
      <c r="J113" s="69" t="str">
        <f t="shared" si="1"/>
        <v>http://www.digikey.com/product-detail/en/CAT24C256WI-GT3/CAT24C256WI-GT3OSCT-ND/2704982</v>
      </c>
    </row>
    <row r="114" spans="1:10" x14ac:dyDescent="0.25">
      <c r="A114" s="96">
        <v>100</v>
      </c>
      <c r="B114" s="96">
        <v>1</v>
      </c>
      <c r="C114" s="96" t="s">
        <v>275</v>
      </c>
      <c r="D114" s="96" t="s">
        <v>276</v>
      </c>
      <c r="E114" s="96" t="s">
        <v>277</v>
      </c>
      <c r="F114" s="96" t="s">
        <v>17</v>
      </c>
      <c r="G114" s="1" t="s">
        <v>1440</v>
      </c>
      <c r="H114" s="1" t="s">
        <v>1164</v>
      </c>
      <c r="I114" s="1" t="s">
        <v>1441</v>
      </c>
      <c r="J114" s="69" t="str">
        <f t="shared" si="1"/>
        <v>http://www.digikey.com/product-detail/en/SN74LVC1G07DCKR/296-8486-1-ND/377456</v>
      </c>
    </row>
    <row r="115" spans="1:10" x14ac:dyDescent="0.25">
      <c r="A115" s="96">
        <v>101</v>
      </c>
      <c r="B115" s="96">
        <v>1</v>
      </c>
      <c r="C115" s="96" t="s">
        <v>278</v>
      </c>
      <c r="D115" s="96" t="s">
        <v>279</v>
      </c>
      <c r="E115" s="96" t="s">
        <v>280</v>
      </c>
      <c r="F115" s="96" t="s">
        <v>17</v>
      </c>
      <c r="G115" s="1" t="s">
        <v>279</v>
      </c>
      <c r="H115" s="1" t="s">
        <v>1164</v>
      </c>
      <c r="I115" s="1" t="s">
        <v>1513</v>
      </c>
      <c r="J115" s="69" t="str">
        <f t="shared" si="1"/>
        <v>http://www.digikey.com/product-detail/en/SN65HVD1050DR/296-26335-1-ND/2254972</v>
      </c>
    </row>
    <row r="116" spans="1:10" x14ac:dyDescent="0.25">
      <c r="A116" s="96">
        <v>102</v>
      </c>
      <c r="B116" s="96">
        <v>1</v>
      </c>
      <c r="C116" s="96" t="s">
        <v>281</v>
      </c>
      <c r="D116" s="96" t="s">
        <v>282</v>
      </c>
      <c r="E116" s="96" t="s">
        <v>283</v>
      </c>
      <c r="F116" s="96" t="s">
        <v>17</v>
      </c>
      <c r="G116" s="1" t="s">
        <v>1805</v>
      </c>
      <c r="H116" s="1" t="s">
        <v>1014</v>
      </c>
      <c r="I116" s="1" t="s">
        <v>1806</v>
      </c>
      <c r="J116" s="69" t="str">
        <f t="shared" si="1"/>
        <v>http://www.digikey.com/product-detail/en/TPS65910A3A1RSLR/296-37685-1-ND/4833917</v>
      </c>
    </row>
    <row r="117" spans="1:10" x14ac:dyDescent="0.25">
      <c r="A117" s="90">
        <v>103</v>
      </c>
      <c r="B117" s="90">
        <v>1</v>
      </c>
      <c r="C117" s="90" t="s">
        <v>284</v>
      </c>
      <c r="D117" s="90" t="s">
        <v>285</v>
      </c>
      <c r="E117" s="90" t="s">
        <v>286</v>
      </c>
      <c r="F117" s="90" t="s">
        <v>36</v>
      </c>
      <c r="G117" s="2"/>
      <c r="H117" s="2"/>
      <c r="I117" s="2" t="s">
        <v>1428</v>
      </c>
      <c r="J117" s="3"/>
    </row>
    <row r="118" spans="1:10" x14ac:dyDescent="0.25">
      <c r="A118" s="96">
        <v>104</v>
      </c>
      <c r="B118" s="96">
        <v>3</v>
      </c>
      <c r="C118" s="96" t="s">
        <v>287</v>
      </c>
      <c r="D118" s="96" t="s">
        <v>288</v>
      </c>
      <c r="E118" s="96" t="s">
        <v>289</v>
      </c>
      <c r="F118" s="96" t="s">
        <v>17</v>
      </c>
      <c r="G118" s="1" t="s">
        <v>1013</v>
      </c>
      <c r="H118" s="1" t="s">
        <v>1014</v>
      </c>
      <c r="I118" s="1" t="s">
        <v>1015</v>
      </c>
      <c r="J118" s="69" t="str">
        <f t="shared" si="1"/>
        <v>http://www.digikey.com/product-detail/en/TPD4E001DBVR/296-28203-1-ND/2523397</v>
      </c>
    </row>
    <row r="119" spans="1:10" x14ac:dyDescent="0.25">
      <c r="A119" s="96">
        <v>105</v>
      </c>
      <c r="B119" s="96">
        <v>1</v>
      </c>
      <c r="C119" s="96" t="s">
        <v>290</v>
      </c>
      <c r="D119" s="96" t="s">
        <v>291</v>
      </c>
      <c r="E119" s="96" t="s">
        <v>292</v>
      </c>
      <c r="F119" s="96" t="s">
        <v>17</v>
      </c>
      <c r="G119" s="1" t="s">
        <v>1807</v>
      </c>
      <c r="H119" s="1" t="s">
        <v>1014</v>
      </c>
      <c r="I119" s="1" t="s">
        <v>1808</v>
      </c>
      <c r="J119" s="69" t="str">
        <f t="shared" si="1"/>
        <v>http://www.digikey.com/product-search/en?vendor=0&amp;keywords=AM3352BZCZ60</v>
      </c>
    </row>
    <row r="120" spans="1:10" x14ac:dyDescent="0.25">
      <c r="A120" s="96">
        <v>106</v>
      </c>
      <c r="B120" s="96">
        <v>1</v>
      </c>
      <c r="C120" s="96" t="s">
        <v>293</v>
      </c>
      <c r="D120" s="96" t="s">
        <v>294</v>
      </c>
      <c r="E120" s="96" t="s">
        <v>295</v>
      </c>
      <c r="F120" s="96" t="s">
        <v>17</v>
      </c>
      <c r="G120" s="1" t="s">
        <v>294</v>
      </c>
      <c r="H120" s="1" t="s">
        <v>1809</v>
      </c>
      <c r="I120" s="1" t="s">
        <v>1810</v>
      </c>
      <c r="J120" s="69" t="str">
        <f t="shared" si="1"/>
        <v>http://www.digikey.com/product-search/en?vendor=0&amp;keywords=LM5576MH%2FNOPB</v>
      </c>
    </row>
    <row r="121" spans="1:10" x14ac:dyDescent="0.25">
      <c r="A121" s="96">
        <v>107</v>
      </c>
      <c r="B121" s="96">
        <v>1</v>
      </c>
      <c r="C121" s="96" t="s">
        <v>296</v>
      </c>
      <c r="D121" s="96" t="s">
        <v>297</v>
      </c>
      <c r="E121" s="96" t="s">
        <v>298</v>
      </c>
      <c r="F121" s="96" t="s">
        <v>17</v>
      </c>
      <c r="G121" s="1" t="s">
        <v>1811</v>
      </c>
      <c r="H121" s="1" t="s">
        <v>1014</v>
      </c>
      <c r="I121" s="1" t="s">
        <v>1812</v>
      </c>
      <c r="J121" s="69" t="str">
        <f t="shared" si="1"/>
        <v>http://www.digikey.com/product-detail/en/LM4128BMF-1.8%2FNOPB/LM4128BMF-1.8%2FNOPBCT-ND/1284520</v>
      </c>
    </row>
    <row r="122" spans="1:10" x14ac:dyDescent="0.25">
      <c r="A122" s="96">
        <v>108</v>
      </c>
      <c r="B122" s="96">
        <v>1</v>
      </c>
      <c r="C122" s="96" t="s">
        <v>299</v>
      </c>
      <c r="D122" s="96" t="s">
        <v>300</v>
      </c>
      <c r="E122" s="96" t="s">
        <v>301</v>
      </c>
      <c r="F122" s="96" t="s">
        <v>36</v>
      </c>
      <c r="G122" s="1" t="s">
        <v>2278</v>
      </c>
      <c r="H122" s="1" t="s">
        <v>2278</v>
      </c>
      <c r="I122" s="1" t="s">
        <v>2278</v>
      </c>
      <c r="J122" s="69" t="str">
        <f t="shared" si="1"/>
        <v xml:space="preserve"> </v>
      </c>
    </row>
    <row r="123" spans="1:10" x14ac:dyDescent="0.25">
      <c r="A123" s="96">
        <v>109</v>
      </c>
      <c r="B123" s="96">
        <v>1</v>
      </c>
      <c r="C123" s="96" t="s">
        <v>302</v>
      </c>
      <c r="D123" s="96" t="s">
        <v>303</v>
      </c>
      <c r="E123" s="96" t="s">
        <v>304</v>
      </c>
      <c r="F123" s="96" t="s">
        <v>17</v>
      </c>
      <c r="G123" s="1" t="s">
        <v>303</v>
      </c>
      <c r="H123" s="1" t="s">
        <v>1608</v>
      </c>
      <c r="I123" s="1" t="s">
        <v>1813</v>
      </c>
      <c r="J123" s="69" t="str">
        <f t="shared" si="1"/>
        <v>http://www.digikey.com/product-detail/en/MT41J128M16JT-125:K%20TR/557-1611-1-ND/4172109</v>
      </c>
    </row>
    <row r="124" spans="1:10" x14ac:dyDescent="0.25">
      <c r="A124" s="96">
        <v>110</v>
      </c>
      <c r="B124" s="96">
        <v>1</v>
      </c>
      <c r="C124" s="96" t="s">
        <v>305</v>
      </c>
      <c r="D124" s="96" t="s">
        <v>306</v>
      </c>
      <c r="E124" s="96" t="s">
        <v>307</v>
      </c>
      <c r="F124" s="96" t="s">
        <v>17</v>
      </c>
      <c r="G124" s="1" t="s">
        <v>1423</v>
      </c>
      <c r="H124" s="1" t="s">
        <v>1424</v>
      </c>
      <c r="I124" s="1" t="s">
        <v>1425</v>
      </c>
      <c r="J124" s="69" t="str">
        <f t="shared" si="1"/>
        <v>http://www.digikey.com/product-detail/en/PCF2123TS%2F1,118/568-4534-1-ND/1963421</v>
      </c>
    </row>
    <row r="125" spans="1:10" x14ac:dyDescent="0.25">
      <c r="A125" s="96">
        <v>111</v>
      </c>
      <c r="B125" s="96">
        <v>1</v>
      </c>
      <c r="C125" s="96" t="s">
        <v>308</v>
      </c>
      <c r="D125" s="96" t="s">
        <v>309</v>
      </c>
      <c r="E125" s="96" t="s">
        <v>310</v>
      </c>
      <c r="F125" s="96" t="s">
        <v>17</v>
      </c>
      <c r="G125" s="1" t="s">
        <v>1814</v>
      </c>
      <c r="H125" s="1" t="s">
        <v>1014</v>
      </c>
      <c r="I125" s="1" t="s">
        <v>1815</v>
      </c>
      <c r="J125" s="69" t="str">
        <f t="shared" si="1"/>
        <v>http://www.digikey.com/product-detail/en/TPS2051BDR/296-16987-1-ND/655599</v>
      </c>
    </row>
    <row r="126" spans="1:10" x14ac:dyDescent="0.25">
      <c r="A126" s="96">
        <v>112</v>
      </c>
      <c r="B126" s="96">
        <v>1</v>
      </c>
      <c r="C126" s="96" t="s">
        <v>311</v>
      </c>
      <c r="D126" s="96" t="s">
        <v>312</v>
      </c>
      <c r="E126" s="96" t="s">
        <v>313</v>
      </c>
      <c r="F126" s="96" t="s">
        <v>17</v>
      </c>
      <c r="G126" s="1" t="s">
        <v>1621</v>
      </c>
      <c r="H126" s="1" t="s">
        <v>975</v>
      </c>
      <c r="I126" s="1" t="s">
        <v>1622</v>
      </c>
      <c r="J126" s="69" t="str">
        <f t="shared" si="1"/>
        <v>http://www.digikey.com/product-detail/en/ABM8G-27.000MHZ-18-D2Y-T/535-10277-1-ND/2218090</v>
      </c>
    </row>
    <row r="127" spans="1:10" x14ac:dyDescent="0.25">
      <c r="A127" s="96">
        <v>113</v>
      </c>
      <c r="B127" s="96">
        <v>1</v>
      </c>
      <c r="C127" s="96" t="s">
        <v>314</v>
      </c>
      <c r="D127" s="96" t="s">
        <v>315</v>
      </c>
      <c r="E127" s="96" t="s">
        <v>316</v>
      </c>
      <c r="F127" s="96" t="s">
        <v>17</v>
      </c>
      <c r="G127" s="1" t="s">
        <v>1817</v>
      </c>
      <c r="H127" s="1" t="s">
        <v>1818</v>
      </c>
      <c r="I127" s="1" t="s">
        <v>1819</v>
      </c>
      <c r="J127" s="69" t="str">
        <f t="shared" si="1"/>
        <v>http://www.digikey.com/product-search/en?vendor=0&amp;keywords=ABMM-24.000MHz-B2-T</v>
      </c>
    </row>
    <row r="128" spans="1:10" x14ac:dyDescent="0.25">
      <c r="A128" s="96">
        <v>114</v>
      </c>
      <c r="B128" s="96">
        <v>1</v>
      </c>
      <c r="C128" s="96" t="s">
        <v>317</v>
      </c>
      <c r="D128" s="96" t="s">
        <v>318</v>
      </c>
      <c r="E128" s="96" t="s">
        <v>319</v>
      </c>
      <c r="F128" s="96" t="s">
        <v>17</v>
      </c>
      <c r="G128" s="1" t="s">
        <v>977</v>
      </c>
      <c r="H128" s="1" t="s">
        <v>978</v>
      </c>
      <c r="I128" s="1" t="s">
        <v>979</v>
      </c>
      <c r="J128" s="69" t="str">
        <f t="shared" si="1"/>
        <v>http://www.digikey.com/product-detail/en/FSMLF327/631-1206-1-ND/2075023</v>
      </c>
    </row>
    <row r="129" spans="1:10" x14ac:dyDescent="0.25">
      <c r="A129" s="96">
        <v>115</v>
      </c>
      <c r="B129" s="96">
        <v>1</v>
      </c>
      <c r="C129" s="96" t="s">
        <v>2292</v>
      </c>
      <c r="D129" s="96" t="s">
        <v>2295</v>
      </c>
      <c r="E129" s="96" t="s">
        <v>2296</v>
      </c>
      <c r="F129" s="96" t="s">
        <v>17</v>
      </c>
      <c r="G129" s="96" t="s">
        <v>2295</v>
      </c>
      <c r="H129" s="96" t="s">
        <v>2293</v>
      </c>
      <c r="I129" s="92"/>
      <c r="J129" s="93" t="s">
        <v>2294</v>
      </c>
    </row>
    <row r="130" spans="1:10" x14ac:dyDescent="0.25">
      <c r="A130" s="96"/>
      <c r="B130" s="96"/>
      <c r="C130" s="96"/>
      <c r="D130" s="96"/>
      <c r="E130" s="96"/>
      <c r="F130" s="96"/>
    </row>
    <row r="131" spans="1:10" x14ac:dyDescent="0.25">
      <c r="A131" s="96"/>
      <c r="B131" s="96"/>
      <c r="C131" s="96"/>
      <c r="D131" s="96"/>
      <c r="E131" s="96"/>
      <c r="F131" s="96"/>
    </row>
    <row r="132" spans="1:10" x14ac:dyDescent="0.25">
      <c r="A132" s="96"/>
      <c r="B132" s="96"/>
      <c r="C132" s="96"/>
      <c r="D132" s="96"/>
      <c r="E132" s="96"/>
      <c r="F132" s="96"/>
    </row>
    <row r="133" spans="1:10" x14ac:dyDescent="0.25">
      <c r="A133" s="96"/>
      <c r="B133" s="96"/>
      <c r="C133" s="96"/>
      <c r="D133" s="96"/>
      <c r="E133" s="96"/>
      <c r="F133" s="96"/>
    </row>
    <row r="134" spans="1:10" x14ac:dyDescent="0.25">
      <c r="A134" s="96"/>
      <c r="B134" s="96"/>
      <c r="C134" s="96"/>
      <c r="D134" s="96"/>
      <c r="E134" s="96"/>
      <c r="F134" s="96"/>
    </row>
    <row r="135" spans="1:10" x14ac:dyDescent="0.25">
      <c r="A135" s="96"/>
      <c r="B135" s="96"/>
      <c r="C135" s="96"/>
      <c r="D135" s="96"/>
      <c r="E135" s="96"/>
      <c r="F135" s="96"/>
    </row>
    <row r="136" spans="1:10" x14ac:dyDescent="0.25">
      <c r="A136" s="96"/>
      <c r="B136" s="96"/>
      <c r="C136" s="96"/>
      <c r="D136" s="96"/>
      <c r="E136" s="96"/>
      <c r="F136" s="96"/>
    </row>
    <row r="137" spans="1:10" x14ac:dyDescent="0.25">
      <c r="A137" s="96"/>
      <c r="B137" s="96"/>
      <c r="C137" s="96"/>
      <c r="D137" s="96"/>
      <c r="E137" s="96"/>
      <c r="F137" s="96"/>
    </row>
    <row r="138" spans="1:10" x14ac:dyDescent="0.25">
      <c r="A138" s="96"/>
      <c r="B138" s="96"/>
      <c r="C138" s="96"/>
      <c r="D138" s="96"/>
      <c r="E138" s="96"/>
      <c r="F138" s="96"/>
    </row>
    <row r="139" spans="1:10" x14ac:dyDescent="0.25">
      <c r="A139" s="96"/>
      <c r="B139" s="96"/>
      <c r="C139" s="96"/>
      <c r="D139" s="96"/>
      <c r="E139" s="96"/>
      <c r="F139" s="96"/>
    </row>
    <row r="140" spans="1:10" x14ac:dyDescent="0.25">
      <c r="A140" s="96"/>
      <c r="B140" s="96"/>
      <c r="C140" s="96"/>
      <c r="D140" s="96"/>
      <c r="E140" s="96"/>
      <c r="F140" s="96"/>
    </row>
    <row r="141" spans="1:10" x14ac:dyDescent="0.25">
      <c r="A141" s="96"/>
      <c r="B141" s="96"/>
      <c r="C141" s="96"/>
      <c r="D141" s="96"/>
      <c r="E141" s="96"/>
      <c r="F141" s="96"/>
    </row>
    <row r="142" spans="1:10" x14ac:dyDescent="0.25">
      <c r="A142" s="96"/>
      <c r="B142" s="96"/>
      <c r="C142" s="96"/>
      <c r="D142" s="96"/>
      <c r="E142" s="96"/>
      <c r="F142" s="96"/>
    </row>
    <row r="143" spans="1:10" x14ac:dyDescent="0.25">
      <c r="A143" s="96"/>
      <c r="B143" s="96"/>
      <c r="C143" s="96"/>
      <c r="D143" s="96"/>
      <c r="E143" s="96"/>
      <c r="F143" s="96"/>
    </row>
    <row r="144" spans="1:10" x14ac:dyDescent="0.25">
      <c r="A144" s="96"/>
      <c r="B144" s="96"/>
      <c r="C144" s="96"/>
      <c r="D144" s="96"/>
      <c r="E144" s="96"/>
      <c r="F144" s="96"/>
    </row>
    <row r="145" spans="1:6" x14ac:dyDescent="0.25">
      <c r="A145" s="96"/>
      <c r="B145" s="96"/>
      <c r="C145" s="96"/>
      <c r="D145" s="96"/>
      <c r="E145" s="96"/>
      <c r="F145" s="96"/>
    </row>
    <row r="146" spans="1:6" x14ac:dyDescent="0.25">
      <c r="A146" s="96"/>
      <c r="B146" s="96"/>
      <c r="C146" s="96"/>
      <c r="D146" s="96"/>
      <c r="E146" s="96"/>
      <c r="F146" s="96"/>
    </row>
    <row r="147" spans="1:6" x14ac:dyDescent="0.25">
      <c r="A147" s="96"/>
      <c r="B147" s="96"/>
      <c r="C147" s="96"/>
      <c r="D147" s="96"/>
      <c r="E147" s="96"/>
      <c r="F147" s="96"/>
    </row>
    <row r="148" spans="1:6" x14ac:dyDescent="0.25">
      <c r="A148" s="96"/>
      <c r="B148" s="96"/>
      <c r="C148" s="96"/>
      <c r="D148" s="96"/>
      <c r="E148" s="96"/>
      <c r="F148" s="96"/>
    </row>
    <row r="149" spans="1:6" x14ac:dyDescent="0.25">
      <c r="A149" s="96"/>
      <c r="B149" s="96"/>
      <c r="C149" s="96"/>
      <c r="D149" s="96"/>
      <c r="E149" s="96"/>
      <c r="F149" s="96"/>
    </row>
    <row r="150" spans="1:6" x14ac:dyDescent="0.25">
      <c r="A150" s="96"/>
      <c r="B150" s="96"/>
      <c r="C150" s="96"/>
      <c r="D150" s="96"/>
      <c r="E150" s="96"/>
      <c r="F150" s="96"/>
    </row>
    <row r="151" spans="1:6" x14ac:dyDescent="0.25">
      <c r="A151" s="96"/>
      <c r="B151" s="96"/>
      <c r="C151" s="96"/>
      <c r="D151" s="96"/>
      <c r="E151" s="96"/>
      <c r="F151" s="96"/>
    </row>
    <row r="152" spans="1:6" x14ac:dyDescent="0.25">
      <c r="A152" s="96"/>
      <c r="B152" s="96"/>
      <c r="C152" s="96"/>
      <c r="D152" s="96"/>
      <c r="E152" s="96"/>
      <c r="F152" s="96"/>
    </row>
    <row r="153" spans="1:6" x14ac:dyDescent="0.25">
      <c r="A153" s="96"/>
      <c r="B153" s="96"/>
      <c r="C153" s="96"/>
      <c r="D153" s="96"/>
      <c r="E153" s="96"/>
      <c r="F153" s="96"/>
    </row>
    <row r="154" spans="1:6" x14ac:dyDescent="0.25">
      <c r="A154" s="96"/>
      <c r="B154" s="96"/>
      <c r="C154" s="96"/>
      <c r="D154" s="96"/>
      <c r="E154" s="96"/>
      <c r="F154" s="96"/>
    </row>
    <row r="155" spans="1:6" x14ac:dyDescent="0.25">
      <c r="A155" s="96"/>
      <c r="B155" s="96"/>
      <c r="C155" s="96"/>
      <c r="D155" s="96"/>
      <c r="E155" s="96"/>
      <c r="F155" s="96"/>
    </row>
    <row r="156" spans="1:6" x14ac:dyDescent="0.25">
      <c r="A156" s="96"/>
      <c r="B156" s="96"/>
      <c r="C156" s="96"/>
      <c r="D156" s="96"/>
      <c r="E156" s="96"/>
      <c r="F156" s="96"/>
    </row>
    <row r="157" spans="1:6" x14ac:dyDescent="0.25">
      <c r="A157" s="96"/>
      <c r="B157" s="96"/>
      <c r="C157" s="96"/>
      <c r="D157" s="96"/>
      <c r="E157" s="96"/>
      <c r="F157" s="96"/>
    </row>
    <row r="158" spans="1:6" x14ac:dyDescent="0.25">
      <c r="A158" s="96"/>
      <c r="B158" s="96"/>
      <c r="C158" s="96"/>
      <c r="D158" s="96"/>
      <c r="E158" s="96"/>
      <c r="F158" s="96"/>
    </row>
    <row r="159" spans="1:6" x14ac:dyDescent="0.25">
      <c r="A159" s="96"/>
      <c r="B159" s="96"/>
      <c r="C159" s="96"/>
      <c r="D159" s="96"/>
      <c r="E159" s="96"/>
      <c r="F159" s="96"/>
    </row>
    <row r="160" spans="1:6" x14ac:dyDescent="0.25">
      <c r="A160" s="96"/>
      <c r="B160" s="96"/>
      <c r="C160" s="96"/>
      <c r="D160" s="96"/>
      <c r="E160" s="96"/>
      <c r="F160" s="96"/>
    </row>
    <row r="161" spans="1:6" x14ac:dyDescent="0.25">
      <c r="A161" s="96"/>
      <c r="B161" s="96"/>
      <c r="C161" s="96"/>
      <c r="D161" s="96"/>
      <c r="E161" s="96"/>
      <c r="F161" s="96"/>
    </row>
    <row r="162" spans="1:6" x14ac:dyDescent="0.25">
      <c r="A162" s="96"/>
      <c r="B162" s="96"/>
      <c r="C162" s="96"/>
      <c r="D162" s="96"/>
      <c r="E162" s="96"/>
      <c r="F162" s="96"/>
    </row>
    <row r="163" spans="1:6" x14ac:dyDescent="0.25">
      <c r="A163" s="96"/>
      <c r="B163" s="96"/>
      <c r="C163" s="96"/>
      <c r="D163" s="96"/>
      <c r="E163" s="96"/>
      <c r="F163" s="96"/>
    </row>
    <row r="164" spans="1:6" x14ac:dyDescent="0.25">
      <c r="A164" s="96"/>
      <c r="B164" s="96"/>
      <c r="C164" s="96"/>
      <c r="D164" s="96"/>
      <c r="E164" s="96"/>
      <c r="F164" s="96"/>
    </row>
    <row r="165" spans="1:6" x14ac:dyDescent="0.25">
      <c r="A165" s="96"/>
      <c r="B165" s="96"/>
      <c r="C165" s="96"/>
      <c r="D165" s="96"/>
      <c r="E165" s="96"/>
      <c r="F165" s="96"/>
    </row>
    <row r="166" spans="1:6" x14ac:dyDescent="0.25">
      <c r="A166" s="96"/>
      <c r="B166" s="96"/>
      <c r="C166" s="96"/>
      <c r="D166" s="96"/>
      <c r="E166" s="96"/>
      <c r="F166" s="96"/>
    </row>
    <row r="167" spans="1:6" x14ac:dyDescent="0.25">
      <c r="A167" s="96"/>
      <c r="B167" s="96"/>
      <c r="C167" s="96"/>
      <c r="D167" s="96"/>
      <c r="E167" s="96"/>
      <c r="F167" s="96"/>
    </row>
  </sheetData>
  <hyperlinks>
    <hyperlink ref="I53" r:id="rId1" xr:uid="{00000000-0004-0000-0200-000000000000}"/>
    <hyperlink ref="I55" r:id="rId2" xr:uid="{00000000-0004-0000-0200-000001000000}"/>
    <hyperlink ref="I56" r:id="rId3" xr:uid="{00000000-0004-0000-0200-000002000000}"/>
    <hyperlink ref="J129" r:id="rId4" xr:uid="{00000000-0004-0000-02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Q26009-001_LIGHTNING_TOUCHSCREE</vt:lpstr>
      <vt:lpstr>Sheet1</vt:lpstr>
      <vt:lpstr>DATA WITH LINKS</vt:lpstr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Charles</dc:creator>
  <cp:lastModifiedBy>Struss, Andrea</cp:lastModifiedBy>
  <dcterms:created xsi:type="dcterms:W3CDTF">2015-09-18T07:46:37Z</dcterms:created>
  <dcterms:modified xsi:type="dcterms:W3CDTF">2020-11-30T22:02:11Z</dcterms:modified>
</cp:coreProperties>
</file>