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AF450F31-1E1C-417D-8C4C-892147E150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<sst xmlns="http://schemas.openxmlformats.org/spreadsheetml/2006/main" count="3208" uniqueCount="839">
  <si>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</si>
  <si>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</si>
  <si>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</si>
  <si>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</si>
  <si>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</si>
  <si>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</si>
  <si>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</si>
  <si>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</si>
  <si>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</si>
  <si>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</si>
  <si>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</si>
  <si>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</si>
  <si>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</si>
  <si>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</si>
  <si>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</si>
  <si>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</si>
  <si>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</si>
  <si>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</si>
  <si>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</si>
  <si>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</si>
  <si>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</si>
  <si>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</si>
  <si>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</si>
  <si>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</si>
  <si>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</si>
  <si>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</si>
  <si>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</si>
  <si>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</si>
  <si>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</si>
  <si>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</si>
  <si>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</si>
  <si>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</si>
  <si>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</si>
  <si>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</si>
  <si>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</si>
  <si>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</si>
  <si>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</si>
  <si>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</si>
  <si>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</si>
  <si>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</si>
  <si>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</si>
  <si>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</si>
  <si>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</si>
  <si>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</si>
  <si>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</si>
  <si>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</si>
  <si>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</si>
  <si>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</si>
  <si>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</si>
  <si>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</si>
  <si>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</si>
  <si>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</si>
  <si>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</si>
  <si>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</si>
  <si>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</si>
  <si>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</si>
  <si>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</si>
  <si>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</si>
  <si>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</si>
  <si>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</si>
  <si>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</si>
  <si>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</si>
  <si>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</si>
  <si>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</si>
  <si>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</si>
  <si>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</si>
  <si>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</si>
  <si>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</si>
  <si>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</si>
  <si>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</si>
  <si>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</si>
  <si>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</si>
  <si>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</si>
  <si>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0106521951</t>
  </si>
  <si>
    <t>0921427506</t>
  </si>
  <si>
    <t>000400</t>
  </si>
  <si>
    <t>000000001013717005</t>
  </si>
  <si>
    <t>20250714</t>
  </si>
  <si>
    <t>66093</t>
  </si>
  <si>
    <t>0004018051</t>
  </si>
  <si>
    <t>SOUTH FLORIDA JANITORIAL SUPPLY</t>
  </si>
  <si>
    <t>2119 N CONGRESS AVE</t>
  </si>
  <si>
    <t>FL</t>
  </si>
  <si>
    <t>33404-5153</t>
  </si>
  <si>
    <t xml:space="preserve">LPTB03540-00803   </t>
  </si>
  <si>
    <t>9022789</t>
  </si>
  <si>
    <t>T391 - 70cm</t>
  </si>
  <si>
    <t>2025007</t>
  </si>
  <si>
    <t>0106429681</t>
  </si>
  <si>
    <t>0921413026</t>
  </si>
  <si>
    <t>000100</t>
  </si>
  <si>
    <t>000000001013704230</t>
  </si>
  <si>
    <t>20250707</t>
  </si>
  <si>
    <t>66103</t>
  </si>
  <si>
    <t xml:space="preserve">T350-11125058     </t>
  </si>
  <si>
    <t>M-T350</t>
  </si>
  <si>
    <t>T350</t>
  </si>
  <si>
    <t>0106587481</t>
  </si>
  <si>
    <t>0921438863</t>
  </si>
  <si>
    <t>000300</t>
  </si>
  <si>
    <t>000000001013715638</t>
  </si>
  <si>
    <t>20250718</t>
  </si>
  <si>
    <t>66271</t>
  </si>
  <si>
    <t xml:space="preserve">900734-11126293   </t>
  </si>
  <si>
    <t>9007349</t>
  </si>
  <si>
    <t>BR-2000-DC</t>
  </si>
  <si>
    <t>0106760427</t>
  </si>
  <si>
    <t>0921469023</t>
  </si>
  <si>
    <t>000000001013704059</t>
  </si>
  <si>
    <t>20250731</t>
  </si>
  <si>
    <t>66100</t>
  </si>
  <si>
    <t xml:space="preserve">X4ROVR-11124941   </t>
  </si>
  <si>
    <t>M-X4ROVR</t>
  </si>
  <si>
    <t>X4 ROVR</t>
  </si>
  <si>
    <t>0106587480</t>
  </si>
  <si>
    <t>000200</t>
  </si>
  <si>
    <t>000000001013717444</t>
  </si>
  <si>
    <t xml:space="preserve">900733-11126536   </t>
  </si>
  <si>
    <t>9007336</t>
  </si>
  <si>
    <t>FM-20-SS</t>
  </si>
  <si>
    <t>0106521953</t>
  </si>
  <si>
    <t>000600</t>
  </si>
  <si>
    <t>000000001013714933</t>
  </si>
  <si>
    <t xml:space="preserve">900733-11126144   </t>
  </si>
  <si>
    <t>000000001013714932</t>
  </si>
  <si>
    <t xml:space="preserve">900733-11126143   </t>
  </si>
  <si>
    <t>0106587482</t>
  </si>
  <si>
    <t>000500</t>
  </si>
  <si>
    <t>000000001013718962</t>
  </si>
  <si>
    <t xml:space="preserve">1255470-01794     </t>
  </si>
  <si>
    <t>9022009</t>
  </si>
  <si>
    <t>T581</t>
  </si>
  <si>
    <t>0106521952</t>
  </si>
  <si>
    <t>000000001013692349</t>
  </si>
  <si>
    <t xml:space="preserve">900735-11123574   </t>
  </si>
  <si>
    <t>9007354</t>
  </si>
  <si>
    <t>ASC-15</t>
  </si>
  <si>
    <t>0106990351</t>
  </si>
  <si>
    <t>0921508220</t>
  </si>
  <si>
    <t>000000001013686153</t>
  </si>
  <si>
    <t>20250818</t>
  </si>
  <si>
    <t>66374</t>
  </si>
  <si>
    <t xml:space="preserve">900419-30213466   </t>
  </si>
  <si>
    <t>9004194</t>
  </si>
  <si>
    <t>E5 (5-Gal Cord Elect</t>
  </si>
  <si>
    <t>2025008</t>
  </si>
  <si>
    <t>0106521950</t>
  </si>
  <si>
    <t>000000001013709901</t>
  </si>
  <si>
    <t xml:space="preserve">900734-11125884   </t>
  </si>
  <si>
    <t>0106760429</t>
  </si>
  <si>
    <t>000401</t>
  </si>
  <si>
    <t>000000001013704058</t>
  </si>
  <si>
    <t xml:space="preserve">X4ROVR-11124940   </t>
  </si>
  <si>
    <t>0107148959</t>
  </si>
  <si>
    <t>0921536959</t>
  </si>
  <si>
    <t>000000001013730721</t>
  </si>
  <si>
    <t>20250829</t>
  </si>
  <si>
    <t xml:space="preserve">SS300-11128613    </t>
  </si>
  <si>
    <t>M-SS300</t>
  </si>
  <si>
    <t>SS300</t>
  </si>
  <si>
    <t>0106587484</t>
  </si>
  <si>
    <t>000700</t>
  </si>
  <si>
    <t>000000001013718966</t>
  </si>
  <si>
    <t xml:space="preserve">25A1200371        </t>
  </si>
  <si>
    <t>1068027</t>
  </si>
  <si>
    <t>V-DMU-14</t>
  </si>
  <si>
    <t>000000001013718965</t>
  </si>
  <si>
    <t xml:space="preserve">25A1200374        </t>
  </si>
  <si>
    <t>0106609319</t>
  </si>
  <si>
    <t>0921443478</t>
  </si>
  <si>
    <t>000000001013708320</t>
  </si>
  <si>
    <t>20250721</t>
  </si>
  <si>
    <t xml:space="preserve">900735-11125581   </t>
  </si>
  <si>
    <t>000000001013718963</t>
  </si>
  <si>
    <t xml:space="preserve">1255470-01808     </t>
  </si>
  <si>
    <t>0106587485</t>
  </si>
  <si>
    <t>000800</t>
  </si>
  <si>
    <t>000000001013718964</t>
  </si>
  <si>
    <t>000000006252215707</t>
  </si>
  <si>
    <t>9014819</t>
  </si>
  <si>
    <t>Dryer (Generic)</t>
  </si>
  <si>
    <t>000000001013714931</t>
  </si>
  <si>
    <t xml:space="preserve">900733-11126142   </t>
  </si>
  <si>
    <t>0107098914</t>
  </si>
  <si>
    <t>0921530545</t>
  </si>
  <si>
    <t>000000001013736853</t>
  </si>
  <si>
    <t>20250828</t>
  </si>
  <si>
    <t>66426</t>
  </si>
  <si>
    <t xml:space="preserve">24D0705125        </t>
  </si>
  <si>
    <t>1060829</t>
  </si>
  <si>
    <t>V-SMU-14</t>
  </si>
  <si>
    <t>000000001013736855</t>
  </si>
  <si>
    <t xml:space="preserve">24D0704721        </t>
  </si>
  <si>
    <t>000000001013736854</t>
  </si>
  <si>
    <t xml:space="preserve">24D0705130        </t>
  </si>
  <si>
    <t>0105758819</t>
  </si>
  <si>
    <t>0921302094</t>
  </si>
  <si>
    <t xml:space="preserve">000100    </t>
  </si>
  <si>
    <t>000000001013654901</t>
  </si>
  <si>
    <t>20250519</t>
  </si>
  <si>
    <t xml:space="preserve">66032                                             </t>
  </si>
  <si>
    <t xml:space="preserve">LPTB03328-02779   </t>
  </si>
  <si>
    <t>LPTB03328</t>
  </si>
  <si>
    <t>CS16</t>
  </si>
  <si>
    <t>Bessey Creek Elementary</t>
  </si>
  <si>
    <t>1939 SE Federal Highway</t>
  </si>
  <si>
    <t>Stuart</t>
  </si>
  <si>
    <t>Florida</t>
  </si>
  <si>
    <t>34994</t>
  </si>
  <si>
    <t>2843.10</t>
  </si>
  <si>
    <t>10.00</t>
  </si>
  <si>
    <t>921391833</t>
  </si>
  <si>
    <t>2025-06-19</t>
  </si>
  <si>
    <t>2025005</t>
  </si>
  <si>
    <t>0106521954</t>
  </si>
  <si>
    <t>000000001013717008</t>
  </si>
  <si>
    <t xml:space="preserve">25A1200383        </t>
  </si>
  <si>
    <t>000000001013717009</t>
  </si>
  <si>
    <t xml:space="preserve">25A1200362        </t>
  </si>
  <si>
    <t>000000001013736856</t>
  </si>
  <si>
    <t xml:space="preserve">24D0704723        </t>
  </si>
  <si>
    <t>000000001013736852</t>
  </si>
  <si>
    <t xml:space="preserve">24D0704722        </t>
  </si>
  <si>
    <t>0106658991</t>
  </si>
  <si>
    <t>0921452007</t>
  </si>
  <si>
    <t>000000001013719335</t>
  </si>
  <si>
    <t>20250724</t>
  </si>
  <si>
    <t xml:space="preserve">SS300-11126873    </t>
  </si>
  <si>
    <t>0107098915</t>
  </si>
  <si>
    <t>000000001013736857</t>
  </si>
  <si>
    <t xml:space="preserve">24D1202833        </t>
  </si>
  <si>
    <t>000000001013736858</t>
  </si>
  <si>
    <t xml:space="preserve">24D1202834        </t>
  </si>
  <si>
    <t>000000001013717442</t>
  </si>
  <si>
    <t xml:space="preserve">900733-11126534   </t>
  </si>
  <si>
    <t>000000001013717445</t>
  </si>
  <si>
    <t xml:space="preserve">900733-11126537   </t>
  </si>
  <si>
    <t>0105742692</t>
  </si>
  <si>
    <t>0921298885</t>
  </si>
  <si>
    <t>000000001013685990</t>
  </si>
  <si>
    <t>20250516</t>
  </si>
  <si>
    <t>66010</t>
  </si>
  <si>
    <t xml:space="preserve">LPTB03540-00751   </t>
  </si>
  <si>
    <t>May 27 2025 12:00AM</t>
  </si>
  <si>
    <t>406133</t>
  </si>
  <si>
    <t>NORTH LAUDERDALE PRE K THRU 8TH</t>
  </si>
  <si>
    <t>7500 KIMBERLY BLVD</t>
  </si>
  <si>
    <t>NORTH LAUDERDALE</t>
  </si>
  <si>
    <t>33068</t>
  </si>
  <si>
    <t>0105591356</t>
  </si>
  <si>
    <t>0921273736</t>
  </si>
  <si>
    <t>000000001013678004</t>
  </si>
  <si>
    <t>20250505</t>
  </si>
  <si>
    <t>66032</t>
  </si>
  <si>
    <t xml:space="preserve">LPTB03598-00282   </t>
  </si>
  <si>
    <t>9300486</t>
  </si>
  <si>
    <t>T291 - 50 cm - Self-</t>
  </si>
  <si>
    <t>May 21 2025 12:00AM</t>
  </si>
  <si>
    <t>411072</t>
  </si>
  <si>
    <t>WARFIELD ELEMENTARY</t>
  </si>
  <si>
    <t>1939 SE FEDERAL HIGHWAY</t>
  </si>
  <si>
    <t>STUART</t>
  </si>
  <si>
    <t>0106037796</t>
  </si>
  <si>
    <t>0921349367</t>
  </si>
  <si>
    <t>000000001013697086</t>
  </si>
  <si>
    <t>20250609</t>
  </si>
  <si>
    <t>002591023525213591</t>
  </si>
  <si>
    <t>9019348</t>
  </si>
  <si>
    <t>V-WD-24</t>
  </si>
  <si>
    <t>2025006</t>
  </si>
  <si>
    <t>000000001013697085</t>
  </si>
  <si>
    <t>002591023525213590</t>
  </si>
  <si>
    <t>0104291621</t>
  </si>
  <si>
    <t>0921068830</t>
  </si>
  <si>
    <t>000000001013636518</t>
  </si>
  <si>
    <t>20250210</t>
  </si>
  <si>
    <t>65651</t>
  </si>
  <si>
    <t xml:space="preserve">24C1201557        </t>
  </si>
  <si>
    <t>Feb 14 2025 12:00AM</t>
  </si>
  <si>
    <t>410235</t>
  </si>
  <si>
    <t>LIGHTHOUSE ELEMENTARY #1931</t>
  </si>
  <si>
    <t>4750 DAKOTA DR.</t>
  </si>
  <si>
    <t>JUPITER</t>
  </si>
  <si>
    <t>33458</t>
  </si>
  <si>
    <t>2025002</t>
  </si>
  <si>
    <t>0106037798</t>
  </si>
  <si>
    <t>000000001013520800</t>
  </si>
  <si>
    <t xml:space="preserve">900420-30193404   </t>
  </si>
  <si>
    <t>9004201</t>
  </si>
  <si>
    <t>Nobles E5 (5-Gal Cor</t>
  </si>
  <si>
    <t>Jun 18 2025 12:00AM</t>
  </si>
  <si>
    <t>412454</t>
  </si>
  <si>
    <t>JENSEN BEACH ELEMENTARY</t>
  </si>
  <si>
    <t>2525 NE SAVANNAH RD</t>
  </si>
  <si>
    <t>JENSEN BEACH</t>
  </si>
  <si>
    <t>34957</t>
  </si>
  <si>
    <t>0105385319</t>
  </si>
  <si>
    <t>0921237076</t>
  </si>
  <si>
    <t>000900</t>
  </si>
  <si>
    <t>000000001013652858</t>
  </si>
  <si>
    <t>20250421</t>
  </si>
  <si>
    <t>65939</t>
  </si>
  <si>
    <t xml:space="preserve">900734-11118156   </t>
  </si>
  <si>
    <t>Jun  2 2025 12:00AM</t>
  </si>
  <si>
    <t>412103</t>
  </si>
  <si>
    <t>GRASSY WATERS ELEMENTARY #3351</t>
  </si>
  <si>
    <t>3550 NORTH JOG ROAD</t>
  </si>
  <si>
    <t>WEST PALM BEACH</t>
  </si>
  <si>
    <t>33411</t>
  </si>
  <si>
    <t>2025004</t>
  </si>
  <si>
    <t>0104683265</t>
  </si>
  <si>
    <t>0921129918</t>
  </si>
  <si>
    <t>000000001013603372</t>
  </si>
  <si>
    <t>20250305</t>
  </si>
  <si>
    <t>65737</t>
  </si>
  <si>
    <t xml:space="preserve">X4ROVR-11110191   </t>
  </si>
  <si>
    <t>2025003</t>
  </si>
  <si>
    <t>0104207020</t>
  </si>
  <si>
    <t>0921054322</t>
  </si>
  <si>
    <t>000000001013631836</t>
  </si>
  <si>
    <t>20250203</t>
  </si>
  <si>
    <t>65633</t>
  </si>
  <si>
    <t xml:space="preserve">1255470-01625     </t>
  </si>
  <si>
    <t>9022008</t>
  </si>
  <si>
    <t>0104207021</t>
  </si>
  <si>
    <t>000000001013631837</t>
  </si>
  <si>
    <t xml:space="preserve">1255470-01600     </t>
  </si>
  <si>
    <t>Feb 20 2025 12:00AM</t>
  </si>
  <si>
    <t>409946</t>
  </si>
  <si>
    <t>BRIGHT HORIZONS SCHOOL</t>
  </si>
  <si>
    <t>3901 NE 1ST TERRACE</t>
  </si>
  <si>
    <t>POMPANO BEACH</t>
  </si>
  <si>
    <t>33064</t>
  </si>
  <si>
    <t>000000001013631834</t>
  </si>
  <si>
    <t xml:space="preserve">1255470-01615     </t>
  </si>
  <si>
    <t>408802</t>
  </si>
  <si>
    <t>EAGLE POINT ELEMENTARY</t>
  </si>
  <si>
    <t>100 INDIAN TRACE</t>
  </si>
  <si>
    <t>WESTON</t>
  </si>
  <si>
    <t>33326</t>
  </si>
  <si>
    <t>0105742691</t>
  </si>
  <si>
    <t>0921298884</t>
  </si>
  <si>
    <t>000000001013685991</t>
  </si>
  <si>
    <t>65893</t>
  </si>
  <si>
    <t xml:space="preserve">LPTB03540-00728   </t>
  </si>
  <si>
    <t>411123</t>
  </si>
  <si>
    <t>TROPICAL ELEMENTARY</t>
  </si>
  <si>
    <t>1500 SW 66 AVENUE</t>
  </si>
  <si>
    <t>PLANTATION</t>
  </si>
  <si>
    <t>33317</t>
  </si>
  <si>
    <t>0105591355</t>
  </si>
  <si>
    <t>000000001013678000</t>
  </si>
  <si>
    <t>002590317425209529</t>
  </si>
  <si>
    <t>000000001013678001</t>
  </si>
  <si>
    <t>002590317425209528</t>
  </si>
  <si>
    <t>0105304253</t>
  </si>
  <si>
    <t>0921222744</t>
  </si>
  <si>
    <t>000000001013669175</t>
  </si>
  <si>
    <t>20250414</t>
  </si>
  <si>
    <t xml:space="preserve">LPTB03598-00227   </t>
  </si>
  <si>
    <t>Apr 24 2025 12:00AM</t>
  </si>
  <si>
    <t>411373</t>
  </si>
  <si>
    <t>NORCREST  ELEMENTARY</t>
  </si>
  <si>
    <t>3951 NW 16TH AVE</t>
  </si>
  <si>
    <t>0105479970</t>
  </si>
  <si>
    <t>0921253864</t>
  </si>
  <si>
    <t>000000001013673071</t>
  </si>
  <si>
    <t>20250428</t>
  </si>
  <si>
    <t xml:space="preserve">SS300-11120742    </t>
  </si>
  <si>
    <t>0105525014</t>
  </si>
  <si>
    <t>0921259754</t>
  </si>
  <si>
    <t>000000001013673072</t>
  </si>
  <si>
    <t>20250430</t>
  </si>
  <si>
    <t xml:space="preserve">SS300-11120743    </t>
  </si>
  <si>
    <t>0105525016</t>
  </si>
  <si>
    <t>000000001013673074</t>
  </si>
  <si>
    <t xml:space="preserve">SS300-11120745    </t>
  </si>
  <si>
    <t>0104645953</t>
  </si>
  <si>
    <t>0921124149</t>
  </si>
  <si>
    <t>000000001013645497</t>
  </si>
  <si>
    <t>20250303</t>
  </si>
  <si>
    <t>65739</t>
  </si>
  <si>
    <t xml:space="preserve">24B1201477        </t>
  </si>
  <si>
    <t>0105479971</t>
  </si>
  <si>
    <t>001000</t>
  </si>
  <si>
    <t>000000001013675710</t>
  </si>
  <si>
    <t xml:space="preserve">1255470-01735     </t>
  </si>
  <si>
    <t>412587</t>
  </si>
  <si>
    <t>NORTHEAST HIGH SCHOOL</t>
  </si>
  <si>
    <t>700 NE 56TH ST</t>
  </si>
  <si>
    <t>OAKLAND PARK</t>
  </si>
  <si>
    <t>33334</t>
  </si>
  <si>
    <t>000000001013675716</t>
  </si>
  <si>
    <t xml:space="preserve">1255470-01695     </t>
  </si>
  <si>
    <t>May 14 2025 12:00AM</t>
  </si>
  <si>
    <t>412136</t>
  </si>
  <si>
    <t>PB GARDENS ELEMENTARY #0111</t>
  </si>
  <si>
    <t>10060 RIVERSIDE DR.</t>
  </si>
  <si>
    <t>PALM BEACH GARDENS</t>
  </si>
  <si>
    <t>33410</t>
  </si>
  <si>
    <t>000000001013675718</t>
  </si>
  <si>
    <t xml:space="preserve">1255470-01683     </t>
  </si>
  <si>
    <t>000000001013675717</t>
  </si>
  <si>
    <t xml:space="preserve">1255470-01693     </t>
  </si>
  <si>
    <t>May 15 2025 12:00AM</t>
  </si>
  <si>
    <t>412120</t>
  </si>
  <si>
    <t>WESTWARD ELEMENTARY #0351</t>
  </si>
  <si>
    <t>1101 GOLF AVE.</t>
  </si>
  <si>
    <t>WEST PALM BCH</t>
  </si>
  <si>
    <t>33401</t>
  </si>
  <si>
    <t>000000001013675713</t>
  </si>
  <si>
    <t xml:space="preserve">1255470-01734     </t>
  </si>
  <si>
    <t>412118</t>
  </si>
  <si>
    <t>INDIAN RIDGE SCHOOL #2411</t>
  </si>
  <si>
    <t>1955 GOLDEN LAKES BLVD</t>
  </si>
  <si>
    <t>000000001013675715</t>
  </si>
  <si>
    <t xml:space="preserve">1255470-01684     </t>
  </si>
  <si>
    <t>May  8 2025 12:00AM</t>
  </si>
  <si>
    <t>410749</t>
  </si>
  <si>
    <t>HOLLYWOOD HILLS ELEM.</t>
  </si>
  <si>
    <t>3501 TAFT STREET</t>
  </si>
  <si>
    <t>HOLLYWOOD</t>
  </si>
  <si>
    <t>33021</t>
  </si>
  <si>
    <t>0104207019</t>
  </si>
  <si>
    <t>000000001013626176</t>
  </si>
  <si>
    <t xml:space="preserve">900733-11113783   </t>
  </si>
  <si>
    <t>Apr  2 2025 12:00AM</t>
  </si>
  <si>
    <t>410588</t>
  </si>
  <si>
    <t>ANDERSON MIDDLE SCHOOL</t>
  </si>
  <si>
    <t>000000001013626168</t>
  </si>
  <si>
    <t xml:space="preserve">900733-11113775   </t>
  </si>
  <si>
    <t>410222</t>
  </si>
  <si>
    <t>1881-FULTON HOLLAND OFFICES</t>
  </si>
  <si>
    <t>3300  FOREST HILL BLVD</t>
  </si>
  <si>
    <t>33435</t>
  </si>
  <si>
    <t>0104291620</t>
  </si>
  <si>
    <t>000000001013636521</t>
  </si>
  <si>
    <t xml:space="preserve">LPTB03603-00032   </t>
  </si>
  <si>
    <t>9300484</t>
  </si>
  <si>
    <t>T291 - 55cm - Pad As</t>
  </si>
  <si>
    <t>Mar 18 2025 12:00AM</t>
  </si>
  <si>
    <t>407699</t>
  </si>
  <si>
    <t>LIBERTY ELEMENTARY</t>
  </si>
  <si>
    <t>2450 BANKS ROAD</t>
  </si>
  <si>
    <t>MARGATE</t>
  </si>
  <si>
    <t>33063</t>
  </si>
  <si>
    <t>000000001013636520</t>
  </si>
  <si>
    <t xml:space="preserve">LPTB03603-00033   </t>
  </si>
  <si>
    <t>410044</t>
  </si>
  <si>
    <t>BROADVIEW ELEMENTARY</t>
  </si>
  <si>
    <t>1800 SW 62ND AVE</t>
  </si>
  <si>
    <t>0105385321</t>
  </si>
  <si>
    <t>0921237077</t>
  </si>
  <si>
    <t>000000001013638059</t>
  </si>
  <si>
    <t>65966</t>
  </si>
  <si>
    <t xml:space="preserve">T260-30207273     </t>
  </si>
  <si>
    <t>TN8001004</t>
  </si>
  <si>
    <t>T260</t>
  </si>
  <si>
    <t>0105612061</t>
  </si>
  <si>
    <t>0921275599</t>
  </si>
  <si>
    <t>001200</t>
  </si>
  <si>
    <t>000000001013673093</t>
  </si>
  <si>
    <t>20250506</t>
  </si>
  <si>
    <t xml:space="preserve">SG5-11120760      </t>
  </si>
  <si>
    <t>M-SG5</t>
  </si>
  <si>
    <t>Speed Gleam 5</t>
  </si>
  <si>
    <t>0105612062</t>
  </si>
  <si>
    <t>001202</t>
  </si>
  <si>
    <t>000000001013673092</t>
  </si>
  <si>
    <t xml:space="preserve">SG5-11120759      </t>
  </si>
  <si>
    <t>0105479974</t>
  </si>
  <si>
    <t>0921253865</t>
  </si>
  <si>
    <t>000000001013675708</t>
  </si>
  <si>
    <t>002590317425209633</t>
  </si>
  <si>
    <t>0104307451</t>
  </si>
  <si>
    <t>0921071781</t>
  </si>
  <si>
    <t>000000001013630785</t>
  </si>
  <si>
    <t>20250211</t>
  </si>
  <si>
    <t xml:space="preserve">B7-11114814       </t>
  </si>
  <si>
    <t>M-B7</t>
  </si>
  <si>
    <t>B7</t>
  </si>
  <si>
    <t>Mar  3 2025 12:00AM</t>
  </si>
  <si>
    <t>409904</t>
  </si>
  <si>
    <t>TARAVELLA HIGH SCHOOL</t>
  </si>
  <si>
    <t>10600 RIVERSIDE DRIVE</t>
  </si>
  <si>
    <t>CORAL SPRINGS</t>
  </si>
  <si>
    <t>33071</t>
  </si>
  <si>
    <t>0104291618</t>
  </si>
  <si>
    <t>000000001013636513</t>
  </si>
  <si>
    <t xml:space="preserve">1255470-01624     </t>
  </si>
  <si>
    <t>Mar 24 2025 12:00AM</t>
  </si>
  <si>
    <t>398743</t>
  </si>
  <si>
    <t>ANNABEL C. PERRY ELEMENTARY</t>
  </si>
  <si>
    <t>6850 SW 34TH STREET</t>
  </si>
  <si>
    <t>MIRAMAR</t>
  </si>
  <si>
    <t>33023</t>
  </si>
  <si>
    <t>0105304251</t>
  </si>
  <si>
    <t>000000001013669174</t>
  </si>
  <si>
    <t xml:space="preserve">1255470-01703     </t>
  </si>
  <si>
    <t>May  6 2025 12:00AM</t>
  </si>
  <si>
    <t>411958</t>
  </si>
  <si>
    <t>PEMBROKE LAKES ELEM.</t>
  </si>
  <si>
    <t>11251 TAFT ST</t>
  </si>
  <si>
    <t>PEMBROKE PINES</t>
  </si>
  <si>
    <t>33026</t>
  </si>
  <si>
    <t>0104291617</t>
  </si>
  <si>
    <t>0921068829</t>
  </si>
  <si>
    <t>000000001013630784</t>
  </si>
  <si>
    <t xml:space="preserve">B7-11114813       </t>
  </si>
  <si>
    <t>406703</t>
  </si>
  <si>
    <t>CYPRESS ELEMENTARY</t>
  </si>
  <si>
    <t>851 SW 3RD AVENUE</t>
  </si>
  <si>
    <t>33060</t>
  </si>
  <si>
    <t>0104291619</t>
  </si>
  <si>
    <t>000000001013636515</t>
  </si>
  <si>
    <t xml:space="preserve">1255470-01626     </t>
  </si>
  <si>
    <t>0105385320</t>
  </si>
  <si>
    <t>001300</t>
  </si>
  <si>
    <t>000000001013672454</t>
  </si>
  <si>
    <t xml:space="preserve">24D1202961        </t>
  </si>
  <si>
    <t>May  7 2025 12:00AM</t>
  </si>
  <si>
    <t>412082</t>
  </si>
  <si>
    <t>PANTHER RUN ELEMENTARY #2161</t>
  </si>
  <si>
    <t>10775 LAKE WORTH RD.</t>
  </si>
  <si>
    <t xml:space="preserve">LAKE WORTH  </t>
  </si>
  <si>
    <t>33449</t>
  </si>
  <si>
    <t>000000001013672453</t>
  </si>
  <si>
    <t xml:space="preserve">24D1202952        </t>
  </si>
  <si>
    <t>000000001013631833</t>
  </si>
  <si>
    <t xml:space="preserve">1255470-01608     </t>
  </si>
  <si>
    <t>000000001013631835</t>
  </si>
  <si>
    <t xml:space="preserve">1255470-01599     </t>
  </si>
  <si>
    <t>Feb 17 2025 12:00AM</t>
  </si>
  <si>
    <t>410880</t>
  </si>
  <si>
    <t>WINSTON PARK ELEMENTARY</t>
  </si>
  <si>
    <t>4000 WINSTON PARK BLVD</t>
  </si>
  <si>
    <t>COCONUT CREEK</t>
  </si>
  <si>
    <t>33073</t>
  </si>
  <si>
    <t>0105758822</t>
  </si>
  <si>
    <t>0921302096</t>
  </si>
  <si>
    <t>000000001013686640</t>
  </si>
  <si>
    <t>66094</t>
  </si>
  <si>
    <t xml:space="preserve">1255470-01754     </t>
  </si>
  <si>
    <t>May 29 2025 12:00AM</t>
  </si>
  <si>
    <t>411317</t>
  </si>
  <si>
    <t>CORAL COVE ELEMENTARY</t>
  </si>
  <si>
    <t>5100 SW 148TH AVENUE</t>
  </si>
  <si>
    <t>33027</t>
  </si>
  <si>
    <t>000000001013686643</t>
  </si>
  <si>
    <t xml:space="preserve">1255470-01758     </t>
  </si>
  <si>
    <t>411189</t>
  </si>
  <si>
    <t>SILVER SHORES ELEMENTARY</t>
  </si>
  <si>
    <t>1701 SW 160TH AVENUE</t>
  </si>
  <si>
    <t>000000001013686642</t>
  </si>
  <si>
    <t xml:space="preserve">1255470-01739     </t>
  </si>
  <si>
    <t>0106037795</t>
  </si>
  <si>
    <t>000000001013697084</t>
  </si>
  <si>
    <t xml:space="preserve">1255470-01776     </t>
  </si>
  <si>
    <t>0104518772</t>
  </si>
  <si>
    <t>0921102963</t>
  </si>
  <si>
    <t>000000001013642357</t>
  </si>
  <si>
    <t>20250224</t>
  </si>
  <si>
    <t>65714</t>
  </si>
  <si>
    <t xml:space="preserve">1255470-01653     </t>
  </si>
  <si>
    <t>000000001013642356</t>
  </si>
  <si>
    <t xml:space="preserve">1255470-01662     </t>
  </si>
  <si>
    <t>Mar  4 2025 12:00AM</t>
  </si>
  <si>
    <t>410524</t>
  </si>
  <si>
    <t>CO TAYLOR ELEMENTARY</t>
  </si>
  <si>
    <t>4200 PURDY LANE</t>
  </si>
  <si>
    <t>PALM SPRINGS</t>
  </si>
  <si>
    <t>33461</t>
  </si>
  <si>
    <t>000000001013642352</t>
  </si>
  <si>
    <t xml:space="preserve">1255470-01674     </t>
  </si>
  <si>
    <t>Mar 10 2025 12:00AM</t>
  </si>
  <si>
    <t>410676</t>
  </si>
  <si>
    <t>HOPE CENTENNIAL ELEMENTARTY #0012</t>
  </si>
  <si>
    <t>5350 STACY STREET</t>
  </si>
  <si>
    <t>33417</t>
  </si>
  <si>
    <t>000000001013642354</t>
  </si>
  <si>
    <t xml:space="preserve">1255470-01679     </t>
  </si>
  <si>
    <t>000000001013642353</t>
  </si>
  <si>
    <t xml:space="preserve">1255470-01657     </t>
  </si>
  <si>
    <t>0105525013</t>
  </si>
  <si>
    <t>000000001013673070</t>
  </si>
  <si>
    <t xml:space="preserve">SS300-11120741    </t>
  </si>
  <si>
    <t>0104518773</t>
  </si>
  <si>
    <t>000000001013642349</t>
  </si>
  <si>
    <t xml:space="preserve">24C1201862        </t>
  </si>
  <si>
    <t>410979</t>
  </si>
  <si>
    <t>CALUSA ELEMENTARY #1911</t>
  </si>
  <si>
    <t>2051 CLINT MOORE RD</t>
  </si>
  <si>
    <t>BOCA RATON</t>
  </si>
  <si>
    <t>33496</t>
  </si>
  <si>
    <t>0106587483</t>
  </si>
  <si>
    <t>000000001013718961</t>
  </si>
  <si>
    <t xml:space="preserve">LPTB03540-00800   </t>
  </si>
  <si>
    <t>0105479972</t>
  </si>
  <si>
    <t>001001</t>
  </si>
  <si>
    <t>000000001013673075</t>
  </si>
  <si>
    <t xml:space="preserve">SS300-11120746    </t>
  </si>
  <si>
    <t>0105479973</t>
  </si>
  <si>
    <t>000000001013675697</t>
  </si>
  <si>
    <t xml:space="preserve">24D1202970        </t>
  </si>
  <si>
    <t>0105678078</t>
  </si>
  <si>
    <t>0921287564</t>
  </si>
  <si>
    <t>000000001013677893</t>
  </si>
  <si>
    <t>20250512</t>
  </si>
  <si>
    <t xml:space="preserve">900733-11121632   </t>
  </si>
  <si>
    <t>000000001013676848</t>
  </si>
  <si>
    <t xml:space="preserve">900733-11121298   </t>
  </si>
  <si>
    <t>000000001013678091</t>
  </si>
  <si>
    <t xml:space="preserve">900733-11121713   </t>
  </si>
  <si>
    <t>000000001013678093</t>
  </si>
  <si>
    <t xml:space="preserve">900733-11121715   </t>
  </si>
  <si>
    <t>000000001013678092</t>
  </si>
  <si>
    <t xml:space="preserve">900733-11121714   </t>
  </si>
  <si>
    <t>0105385318</t>
  </si>
  <si>
    <t>000000001013660323</t>
  </si>
  <si>
    <t xml:space="preserve">900733-11118994   </t>
  </si>
  <si>
    <t>000000001013661846</t>
  </si>
  <si>
    <t xml:space="preserve">900733-11119163   </t>
  </si>
  <si>
    <t>May  1 2025 12:00AM</t>
  </si>
  <si>
    <t>412119</t>
  </si>
  <si>
    <t>FOREST PARK ELEMENTARY #0831</t>
  </si>
  <si>
    <t>1201 SW 3RD STREET</t>
  </si>
  <si>
    <t>BOYNTON BEACH</t>
  </si>
  <si>
    <t>000000001013662377</t>
  </si>
  <si>
    <t xml:space="preserve">900733-11119223   </t>
  </si>
  <si>
    <t>000000001013660325</t>
  </si>
  <si>
    <t xml:space="preserve">900733-11118996   </t>
  </si>
  <si>
    <t>000000001013660332</t>
  </si>
  <si>
    <t xml:space="preserve">900733-11119003   </t>
  </si>
  <si>
    <t>000000001013661840</t>
  </si>
  <si>
    <t xml:space="preserve">900733-11119157   </t>
  </si>
  <si>
    <t>000000001013660324</t>
  </si>
  <si>
    <t xml:space="preserve">900733-11118995   </t>
  </si>
  <si>
    <t>000000001013661837</t>
  </si>
  <si>
    <t xml:space="preserve">900733-11119154   </t>
  </si>
  <si>
    <t>412364</t>
  </si>
  <si>
    <t>SOUTHFORK HIGHSCHOOL</t>
  </si>
  <si>
    <t>000000001013661839</t>
  </si>
  <si>
    <t xml:space="preserve">900733-11119156   </t>
  </si>
  <si>
    <t>000000001013661838</t>
  </si>
  <si>
    <t xml:space="preserve">900733-11119155   </t>
  </si>
  <si>
    <t>000000001013660326</t>
  </si>
  <si>
    <t xml:space="preserve">900733-11118997   </t>
  </si>
  <si>
    <t>000000001013660334</t>
  </si>
  <si>
    <t xml:space="preserve">900733-11119005   </t>
  </si>
  <si>
    <t>412099</t>
  </si>
  <si>
    <t>CYPRESS TRAILS ELEMENTARY #1941</t>
  </si>
  <si>
    <t>133 PARK ROAD NORTH</t>
  </si>
  <si>
    <t>ROYAL PALM BCH</t>
  </si>
  <si>
    <t>000000001013661845</t>
  </si>
  <si>
    <t xml:space="preserve">900733-11119162   </t>
  </si>
  <si>
    <t>Apr 25 2025 12:00AM</t>
  </si>
  <si>
    <t>412135</t>
  </si>
  <si>
    <t>CONGRESS MIDDLE SCHOOL #1581</t>
  </si>
  <si>
    <t>101 SO CONGRESS AVE.</t>
  </si>
  <si>
    <t>BOYNTON BCH</t>
  </si>
  <si>
    <t>33426</t>
  </si>
  <si>
    <t>000000001013660331</t>
  </si>
  <si>
    <t xml:space="preserve">900733-11119002   </t>
  </si>
  <si>
    <t>000000001013660333</t>
  </si>
  <si>
    <t xml:space="preserve">900733-11119004   </t>
  </si>
  <si>
    <t>0106127756</t>
  </si>
  <si>
    <t>0921365017</t>
  </si>
  <si>
    <t>000000001013700782</t>
  </si>
  <si>
    <t>20250616</t>
  </si>
  <si>
    <t>66170</t>
  </si>
  <si>
    <t>000000000000000001</t>
  </si>
  <si>
    <t>Apr 21 2025 12:00AM</t>
  </si>
  <si>
    <t>J044920</t>
  </si>
  <si>
    <t>PRINCE ALBERT, CITY OF</t>
  </si>
  <si>
    <t xml:space="preserve">LEISURE CENTRE 3924 7TH AVE. E.              </t>
  </si>
  <si>
    <t xml:space="preserve">PRINCE ALBERT                 </t>
  </si>
  <si>
    <t>SK</t>
  </si>
  <si>
    <t xml:space="preserve">S6V 7K5   </t>
  </si>
  <si>
    <t>000000001013675707</t>
  </si>
  <si>
    <t xml:space="preserve">24D1202960        </t>
  </si>
  <si>
    <t>000000001013675695</t>
  </si>
  <si>
    <t xml:space="preserve">24D1202962        </t>
  </si>
  <si>
    <t>0105591357</t>
  </si>
  <si>
    <t>000000001013678002</t>
  </si>
  <si>
    <t xml:space="preserve">24D1202108        </t>
  </si>
  <si>
    <t>000000001013678003</t>
  </si>
  <si>
    <t xml:space="preserve">24D1202058        </t>
  </si>
  <si>
    <t>0105212551</t>
  </si>
  <si>
    <t>0921207093</t>
  </si>
  <si>
    <t>000000001013630749</t>
  </si>
  <si>
    <t>20250407</t>
  </si>
  <si>
    <t xml:space="preserve">900748-11114797   </t>
  </si>
  <si>
    <t>9007486</t>
  </si>
  <si>
    <t>EX-SC-1020</t>
  </si>
  <si>
    <t>May 22 2025 12:00AM</t>
  </si>
  <si>
    <t>410498-1</t>
  </si>
  <si>
    <t>GROVE PARK ELEMENTARY #1411</t>
  </si>
  <si>
    <t>8330 N. MILITARY TRAIL</t>
  </si>
  <si>
    <t>LAKE PARK</t>
  </si>
  <si>
    <t>0106990352</t>
  </si>
  <si>
    <t>000000001013687822</t>
  </si>
  <si>
    <t xml:space="preserve">T260-30213753     </t>
  </si>
  <si>
    <t>000000001013636522</t>
  </si>
  <si>
    <t xml:space="preserve">1255470-01636     </t>
  </si>
  <si>
    <t>Mar 20 2025 12:00AM</t>
  </si>
  <si>
    <t>410055</t>
  </si>
  <si>
    <t>PIPER HIGH</t>
  </si>
  <si>
    <t>8000 NW 44TH STREET</t>
  </si>
  <si>
    <t>SUNRISE</t>
  </si>
  <si>
    <t>33351</t>
  </si>
  <si>
    <t>0105900117</t>
  </si>
  <si>
    <t>0921325055</t>
  </si>
  <si>
    <t>000000001013690981</t>
  </si>
  <si>
    <t>20250529</t>
  </si>
  <si>
    <t>66110</t>
  </si>
  <si>
    <t xml:space="preserve">1255470-01791     </t>
  </si>
  <si>
    <t>0105900118</t>
  </si>
  <si>
    <t>000000001013685649</t>
  </si>
  <si>
    <t>000000000000360086</t>
  </si>
  <si>
    <t>9023340</t>
  </si>
  <si>
    <t>iMOP XL</t>
  </si>
  <si>
    <t>0105758820</t>
  </si>
  <si>
    <t>0921302095</t>
  </si>
  <si>
    <t>000000001013686564</t>
  </si>
  <si>
    <t>66076</t>
  </si>
  <si>
    <t xml:space="preserve">1255470-01757     </t>
  </si>
  <si>
    <t>Jun  4 2025 12:00AM</t>
  </si>
  <si>
    <t>408014</t>
  </si>
  <si>
    <t>PINEWOOD ELEMENTARY</t>
  </si>
  <si>
    <t>5200 SE WILLOUGHBY BLVD</t>
  </si>
  <si>
    <t>34997</t>
  </si>
  <si>
    <t>0105758821</t>
  </si>
  <si>
    <t>000000001013686563</t>
  </si>
  <si>
    <t xml:space="preserve">1255470-01745     </t>
  </si>
  <si>
    <t>0105591352</t>
  </si>
  <si>
    <t>0921273735</t>
  </si>
  <si>
    <t>000000001013678007</t>
  </si>
  <si>
    <t>000000004252214990</t>
  </si>
  <si>
    <t>000000001013678006</t>
  </si>
  <si>
    <t>000000004252214996</t>
  </si>
  <si>
    <t>0105678079</t>
  </si>
  <si>
    <t>0921287565</t>
  </si>
  <si>
    <t>000000001013682311</t>
  </si>
  <si>
    <t>66041</t>
  </si>
  <si>
    <t xml:space="preserve">1255470-01738     </t>
  </si>
  <si>
    <t>410752</t>
  </si>
  <si>
    <t>MARTIN LUTHER KING ELEMENTARY</t>
  </si>
  <si>
    <t>591 NW 31 AVE</t>
  </si>
  <si>
    <t>FORT LAUDERDALE</t>
  </si>
  <si>
    <t>33311</t>
  </si>
  <si>
    <t>000000001013682310</t>
  </si>
  <si>
    <t xml:space="preserve">1255470-01736     </t>
  </si>
  <si>
    <t>411397</t>
  </si>
  <si>
    <t>HOLLYWOOD CENTRAL ELEMENTARY</t>
  </si>
  <si>
    <t>1700 MONROE STREET</t>
  </si>
  <si>
    <t>33020</t>
  </si>
  <si>
    <t>000000001013682309</t>
  </si>
  <si>
    <t xml:space="preserve">1255470-01759     </t>
  </si>
  <si>
    <t>May 20 2025 12:00AM</t>
  </si>
  <si>
    <t>411822</t>
  </si>
  <si>
    <t>COCONUT CREEK ELEMENTARY</t>
  </si>
  <si>
    <t>500 NORTHWEST 45TH AVE</t>
  </si>
  <si>
    <t>33066</t>
  </si>
  <si>
    <t>000000001013672455</t>
  </si>
  <si>
    <t xml:space="preserve">24D1202946        </t>
  </si>
  <si>
    <t>000000001013672452</t>
  </si>
  <si>
    <t xml:space="preserve">24D1202953        </t>
  </si>
  <si>
    <t>412835</t>
  </si>
  <si>
    <t>RAMBLEWOOD ELEMENTARY</t>
  </si>
  <si>
    <t>8950 SHADOWWOOD BLVD</t>
  </si>
  <si>
    <t>0105212552</t>
  </si>
  <si>
    <t>000000001013664750</t>
  </si>
  <si>
    <t xml:space="preserve">24D1201913        </t>
  </si>
  <si>
    <t>0106037797</t>
  </si>
  <si>
    <t>000000001013687669</t>
  </si>
  <si>
    <t xml:space="preserve">LPTB03328-02914   </t>
  </si>
  <si>
    <t>0105500377</t>
  </si>
  <si>
    <t>0921257241</t>
  </si>
  <si>
    <t>000000001013673076</t>
  </si>
  <si>
    <t>20250429</t>
  </si>
  <si>
    <t xml:space="preserve">SS300-11120747    </t>
  </si>
  <si>
    <t>0105525015</t>
  </si>
  <si>
    <t>000000001013673073</t>
  </si>
  <si>
    <t xml:space="preserve">SS300-11120744    </t>
  </si>
  <si>
    <t>0104745160</t>
  </si>
  <si>
    <t>0921140005</t>
  </si>
  <si>
    <t>000000001013650317</t>
  </si>
  <si>
    <t>20250310</t>
  </si>
  <si>
    <t xml:space="preserve">LPTB03598-00183   </t>
  </si>
  <si>
    <t>Mar 26 2025 12:00AM</t>
  </si>
  <si>
    <t>409167</t>
  </si>
  <si>
    <t>STUART MIDDLE SCHOOL</t>
  </si>
  <si>
    <t>575 GEORGIA AVE</t>
  </si>
  <si>
    <t>000000001013650318</t>
  </si>
  <si>
    <t xml:space="preserve">LPTB03598-00166   </t>
  </si>
  <si>
    <t>410003</t>
  </si>
  <si>
    <t>BESSEY CREEK ELEMENTARY</t>
  </si>
  <si>
    <t>2201 SW MATHESON AVE</t>
  </si>
  <si>
    <t>PALM CITY</t>
  </si>
  <si>
    <t>34990</t>
  </si>
  <si>
    <t>000000001013650316</t>
  </si>
  <si>
    <t xml:space="preserve">LPTB03598-00167   </t>
  </si>
  <si>
    <t>410002</t>
  </si>
  <si>
    <t>MURRAY MIDDLE SCHOOL</t>
  </si>
  <si>
    <t>4400 SE MURRAY ST</t>
  </si>
  <si>
    <t>0104207022</t>
  </si>
  <si>
    <t>000000001013631838</t>
  </si>
  <si>
    <t xml:space="preserve">LPTB03598-00112   </t>
  </si>
  <si>
    <t>0105304252</t>
  </si>
  <si>
    <t>000000001013669176</t>
  </si>
  <si>
    <t xml:space="preserve">LPTB03603-00055   </t>
  </si>
  <si>
    <t>411530</t>
  </si>
  <si>
    <t>HORIZON ELEMENTARY</t>
  </si>
  <si>
    <t>2101 PINE ISLAND RD</t>
  </si>
  <si>
    <t>33322</t>
  </si>
  <si>
    <t>0105758823</t>
  </si>
  <si>
    <t>000000001013686638</t>
  </si>
  <si>
    <t xml:space="preserve">LPTB03603-00064   </t>
  </si>
  <si>
    <t>412568</t>
  </si>
  <si>
    <t>0105591353</t>
  </si>
  <si>
    <t>000000001013678008</t>
  </si>
  <si>
    <t xml:space="preserve">LPTB03603-00086   </t>
  </si>
  <si>
    <t>412410</t>
  </si>
  <si>
    <t>MCFATTER TECHNICAL CENTER</t>
  </si>
  <si>
    <t>6500 NOVA DRIVE 1</t>
  </si>
  <si>
    <t>DAVIE</t>
  </si>
  <si>
    <t>0106760431</t>
  </si>
  <si>
    <t>0921469024</t>
  </si>
  <si>
    <t>000000001013683977</t>
  </si>
  <si>
    <t>66101</t>
  </si>
  <si>
    <t xml:space="preserve">X4ROVR-11122366   </t>
  </si>
  <si>
    <t>000000001013642350</t>
  </si>
  <si>
    <t xml:space="preserve">1255470-01660     </t>
  </si>
  <si>
    <t>000000001013642351</t>
  </si>
  <si>
    <t xml:space="preserve">1255470-01658     </t>
  </si>
  <si>
    <t>407698</t>
  </si>
  <si>
    <t>0104518774</t>
  </si>
  <si>
    <t>000000001013642355</t>
  </si>
  <si>
    <t xml:space="preserve">1255470-01637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</si>
</sst>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6233.76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9676.08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87</v>
      </c>
    </row>
    <row r="9" spans="1:40" s="5" customFormat="1" x14ac:dyDescent="0.2">
      <c r="A9" s="5" t="s">
        <v>97</v>
      </c>
      <c r="B9" s="5" t="s">
        <v>98</v>
      </c>
      <c r="C9" s="5" t="s">
        <v>99</v>
      </c>
      <c r="D9" s="5" t="s">
        <v>100</v>
      </c>
      <c r="E9" s="48" t="s">
        <v>101</v>
      </c>
      <c r="F9" s="48" t="s">
        <v>98</v>
      </c>
      <c r="G9" s="47" t="s">
        <v>102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103</v>
      </c>
      <c r="P9" s="47" t="s">
        <v>104</v>
      </c>
      <c r="Q9" s="47" t="s">
        <v>105</v>
      </c>
      <c r="R9" s="47">
        <v>1911.32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87</v>
      </c>
    </row>
    <row r="10" spans="1:40" s="5" customFormat="1" x14ac:dyDescent="0.2">
      <c r="A10" s="5" t="s">
        <v>106</v>
      </c>
      <c r="B10" s="5" t="s">
        <v>107</v>
      </c>
      <c r="C10" s="5" t="s">
        <v>99</v>
      </c>
      <c r="D10" s="5" t="s">
        <v>108</v>
      </c>
      <c r="E10" s="48" t="s">
        <v>109</v>
      </c>
      <c r="F10" s="48" t="s">
        <v>107</v>
      </c>
      <c r="G10" s="47" t="s">
        <v>110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111</v>
      </c>
      <c r="P10" s="47" t="s">
        <v>112</v>
      </c>
      <c r="Q10" s="47" t="s">
        <v>113</v>
      </c>
      <c r="R10" s="47">
        <v>34039.769999999997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87</v>
      </c>
    </row>
    <row r="11" spans="1:40" s="5" customFormat="1" x14ac:dyDescent="0.2">
      <c r="A11" s="5" t="s">
        <v>114</v>
      </c>
      <c r="B11" s="5" t="s">
        <v>98</v>
      </c>
      <c r="C11" s="5" t="s">
        <v>115</v>
      </c>
      <c r="D11" s="5" t="s">
        <v>116</v>
      </c>
      <c r="E11" s="48" t="s">
        <v>101</v>
      </c>
      <c r="F11" s="48" t="s">
        <v>98</v>
      </c>
      <c r="G11" s="47" t="s">
        <v>102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117</v>
      </c>
      <c r="P11" s="47" t="s">
        <v>118</v>
      </c>
      <c r="Q11" s="47" t="s">
        <v>119</v>
      </c>
      <c r="R11" s="47">
        <v>883.78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87</v>
      </c>
    </row>
    <row r="12" spans="1:40" s="5" customFormat="1" x14ac:dyDescent="0.2">
      <c r="A12" s="5" t="s">
        <v>120</v>
      </c>
      <c r="B12" s="5" t="s">
        <v>74</v>
      </c>
      <c r="C12" s="5" t="s">
        <v>121</v>
      </c>
      <c r="D12" s="5" t="s">
        <v>122</v>
      </c>
      <c r="E12" s="48" t="s">
        <v>77</v>
      </c>
      <c r="F12" s="48" t="s">
        <v>74</v>
      </c>
      <c r="G12" s="47" t="s">
        <v>78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123</v>
      </c>
      <c r="P12" s="47" t="s">
        <v>118</v>
      </c>
      <c r="Q12" s="47" t="s">
        <v>119</v>
      </c>
      <c r="R12" s="47">
        <v>825.7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87</v>
      </c>
    </row>
    <row r="13" spans="1:40" s="5" customFormat="1" x14ac:dyDescent="0.2">
      <c r="A13" s="5" t="s">
        <v>120</v>
      </c>
      <c r="B13" s="5" t="s">
        <v>74</v>
      </c>
      <c r="C13" s="5" t="s">
        <v>121</v>
      </c>
      <c r="D13" s="5" t="s">
        <v>124</v>
      </c>
      <c r="E13" s="48" t="s">
        <v>77</v>
      </c>
      <c r="F13" s="48" t="s">
        <v>74</v>
      </c>
      <c r="G13" s="47" t="s">
        <v>78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125</v>
      </c>
      <c r="P13" s="47" t="s">
        <v>118</v>
      </c>
      <c r="Q13" s="47" t="s">
        <v>119</v>
      </c>
      <c r="R13" s="47">
        <v>825.7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87</v>
      </c>
    </row>
    <row r="14" spans="1:40" s="5" customFormat="1" x14ac:dyDescent="0.2">
      <c r="A14" s="5" t="s">
        <v>126</v>
      </c>
      <c r="B14" s="5" t="s">
        <v>98</v>
      </c>
      <c r="C14" s="5" t="s">
        <v>127</v>
      </c>
      <c r="D14" s="5" t="s">
        <v>128</v>
      </c>
      <c r="E14" s="48" t="s">
        <v>101</v>
      </c>
      <c r="F14" s="48" t="s">
        <v>98</v>
      </c>
      <c r="G14" s="47" t="s">
        <v>102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129</v>
      </c>
      <c r="P14" s="47" t="s">
        <v>130</v>
      </c>
      <c r="Q14" s="47" t="s">
        <v>131</v>
      </c>
      <c r="R14" s="47">
        <v>7658.72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87</v>
      </c>
    </row>
    <row r="15" spans="1:40" s="5" customFormat="1" x14ac:dyDescent="0.2">
      <c r="A15" s="5" t="s">
        <v>132</v>
      </c>
      <c r="B15" s="5" t="s">
        <v>74</v>
      </c>
      <c r="C15" s="5" t="s">
        <v>127</v>
      </c>
      <c r="D15" s="5" t="s">
        <v>133</v>
      </c>
      <c r="E15" s="48" t="s">
        <v>77</v>
      </c>
      <c r="F15" s="48" t="s">
        <v>74</v>
      </c>
      <c r="G15" s="47" t="s">
        <v>78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134</v>
      </c>
      <c r="P15" s="47" t="s">
        <v>135</v>
      </c>
      <c r="Q15" s="47" t="s">
        <v>136</v>
      </c>
      <c r="R15" s="47">
        <v>3496.5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87</v>
      </c>
    </row>
    <row r="16" spans="1:40" s="5" customFormat="1" x14ac:dyDescent="0.2">
      <c r="A16" s="5" t="s">
        <v>137</v>
      </c>
      <c r="B16" s="5" t="s">
        <v>138</v>
      </c>
      <c r="C16" s="5" t="s">
        <v>90</v>
      </c>
      <c r="D16" s="5" t="s">
        <v>139</v>
      </c>
      <c r="E16" s="48" t="s">
        <v>140</v>
      </c>
      <c r="F16" s="48" t="s">
        <v>138</v>
      </c>
      <c r="G16" s="47" t="s">
        <v>141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142</v>
      </c>
      <c r="P16" s="47" t="s">
        <v>143</v>
      </c>
      <c r="Q16" s="47" t="s">
        <v>144</v>
      </c>
      <c r="R16" s="47">
        <v>2751.3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145</v>
      </c>
    </row>
    <row r="17" spans="1:38" s="5" customFormat="1" x14ac:dyDescent="0.2">
      <c r="A17" s="5" t="s">
        <v>146</v>
      </c>
      <c r="B17" s="5" t="s">
        <v>74</v>
      </c>
      <c r="C17" s="5" t="s">
        <v>115</v>
      </c>
      <c r="D17" s="5" t="s">
        <v>147</v>
      </c>
      <c r="E17" s="48" t="s">
        <v>77</v>
      </c>
      <c r="F17" s="48" t="s">
        <v>74</v>
      </c>
      <c r="G17" s="47" t="s">
        <v>78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148</v>
      </c>
      <c r="P17" s="47" t="s">
        <v>104</v>
      </c>
      <c r="Q17" s="47" t="s">
        <v>105</v>
      </c>
      <c r="R17" s="47">
        <v>1785.96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87</v>
      </c>
    </row>
    <row r="18" spans="1:38" s="5" customFormat="1" x14ac:dyDescent="0.2">
      <c r="A18" s="5" t="s">
        <v>149</v>
      </c>
      <c r="B18" s="5" t="s">
        <v>107</v>
      </c>
      <c r="C18" s="5" t="s">
        <v>150</v>
      </c>
      <c r="D18" s="5" t="s">
        <v>151</v>
      </c>
      <c r="E18" s="48" t="s">
        <v>109</v>
      </c>
      <c r="F18" s="48" t="s">
        <v>107</v>
      </c>
      <c r="G18" s="47" t="s">
        <v>110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152</v>
      </c>
      <c r="P18" s="47" t="s">
        <v>112</v>
      </c>
      <c r="Q18" s="47" t="s">
        <v>113</v>
      </c>
      <c r="R18" s="47">
        <v>34039.769999999997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87</v>
      </c>
    </row>
    <row r="19" spans="1:38" s="5" customFormat="1" x14ac:dyDescent="0.2">
      <c r="A19" s="5" t="s">
        <v>153</v>
      </c>
      <c r="B19" s="5" t="s">
        <v>154</v>
      </c>
      <c r="C19" s="5" t="s">
        <v>90</v>
      </c>
      <c r="D19" s="5" t="s">
        <v>155</v>
      </c>
      <c r="E19" s="48" t="s">
        <v>156</v>
      </c>
      <c r="F19" s="48" t="s">
        <v>154</v>
      </c>
      <c r="G19" s="47" t="s">
        <v>78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157</v>
      </c>
      <c r="P19" s="47" t="s">
        <v>158</v>
      </c>
      <c r="Q19" s="47" t="s">
        <v>159</v>
      </c>
      <c r="R19" s="47">
        <v>6066.33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145</v>
      </c>
    </row>
    <row r="20" spans="1:38" s="5" customFormat="1" x14ac:dyDescent="0.2">
      <c r="A20" s="5" t="s">
        <v>160</v>
      </c>
      <c r="B20" s="5" t="s">
        <v>98</v>
      </c>
      <c r="C20" s="5" t="s">
        <v>161</v>
      </c>
      <c r="D20" s="5" t="s">
        <v>162</v>
      </c>
      <c r="E20" s="48" t="s">
        <v>101</v>
      </c>
      <c r="F20" s="48" t="s">
        <v>98</v>
      </c>
      <c r="G20" s="47" t="s">
        <v>102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163</v>
      </c>
      <c r="P20" s="47" t="s">
        <v>164</v>
      </c>
      <c r="Q20" s="47" t="s">
        <v>165</v>
      </c>
      <c r="R20" s="47">
        <v>461.91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38" s="5" customFormat="1" x14ac:dyDescent="0.2">
      <c r="A21" s="5" t="s">
        <v>160</v>
      </c>
      <c r="B21" s="5" t="s">
        <v>98</v>
      </c>
      <c r="C21" s="5" t="s">
        <v>161</v>
      </c>
      <c r="D21" s="5" t="s">
        <v>166</v>
      </c>
      <c r="E21" s="48" t="s">
        <v>101</v>
      </c>
      <c r="F21" s="48" t="s">
        <v>98</v>
      </c>
      <c r="G21" s="47" t="s">
        <v>102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167</v>
      </c>
      <c r="P21" s="47" t="s">
        <v>164</v>
      </c>
      <c r="Q21" s="47" t="s">
        <v>165</v>
      </c>
      <c r="R21" s="47">
        <v>461.91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87</v>
      </c>
    </row>
    <row r="22" spans="1:38" s="5" customFormat="1" x14ac:dyDescent="0.2">
      <c r="A22" s="5" t="s">
        <v>168</v>
      </c>
      <c r="B22" s="5" t="s">
        <v>169</v>
      </c>
      <c r="C22" s="5" t="s">
        <v>75</v>
      </c>
      <c r="D22" s="5" t="s">
        <v>170</v>
      </c>
      <c r="E22" s="48" t="s">
        <v>171</v>
      </c>
      <c r="F22" s="48" t="s">
        <v>169</v>
      </c>
      <c r="G22" s="47" t="s">
        <v>102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172</v>
      </c>
      <c r="P22" s="47" t="s">
        <v>135</v>
      </c>
      <c r="Q22" s="47" t="s">
        <v>136</v>
      </c>
      <c r="R22" s="47">
        <v>3741.66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87</v>
      </c>
    </row>
    <row r="23" spans="1:38" s="5" customFormat="1" x14ac:dyDescent="0.2">
      <c r="A23" s="5" t="s">
        <v>126</v>
      </c>
      <c r="B23" s="5" t="s">
        <v>98</v>
      </c>
      <c r="C23" s="5" t="s">
        <v>127</v>
      </c>
      <c r="D23" s="5" t="s">
        <v>173</v>
      </c>
      <c r="E23" s="48" t="s">
        <v>101</v>
      </c>
      <c r="F23" s="48" t="s">
        <v>98</v>
      </c>
      <c r="G23" s="47" t="s">
        <v>102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174</v>
      </c>
      <c r="P23" s="47" t="s">
        <v>130</v>
      </c>
      <c r="Q23" s="47" t="s">
        <v>131</v>
      </c>
      <c r="R23" s="47">
        <v>7658.72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87</v>
      </c>
    </row>
    <row r="24" spans="1:38" s="5" customFormat="1" x14ac:dyDescent="0.2">
      <c r="A24" s="5" t="s">
        <v>175</v>
      </c>
      <c r="B24" s="5" t="s">
        <v>98</v>
      </c>
      <c r="C24" s="5" t="s">
        <v>176</v>
      </c>
      <c r="D24" s="5" t="s">
        <v>177</v>
      </c>
      <c r="E24" s="48" t="s">
        <v>101</v>
      </c>
      <c r="F24" s="48" t="s">
        <v>98</v>
      </c>
      <c r="G24" s="47" t="s">
        <v>102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178</v>
      </c>
      <c r="P24" s="47" t="s">
        <v>179</v>
      </c>
      <c r="Q24" s="47" t="s">
        <v>180</v>
      </c>
      <c r="R24" s="47">
        <v>248.94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87</v>
      </c>
    </row>
    <row r="25" spans="1:38" s="5" customFormat="1" x14ac:dyDescent="0.2">
      <c r="A25" s="5" t="s">
        <v>120</v>
      </c>
      <c r="B25" s="5" t="s">
        <v>74</v>
      </c>
      <c r="C25" s="5" t="s">
        <v>121</v>
      </c>
      <c r="D25" s="5" t="s">
        <v>181</v>
      </c>
      <c r="E25" s="48" t="s">
        <v>77</v>
      </c>
      <c r="F25" s="48" t="s">
        <v>74</v>
      </c>
      <c r="G25" s="47" t="s">
        <v>78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182</v>
      </c>
      <c r="P25" s="47" t="s">
        <v>118</v>
      </c>
      <c r="Q25" s="47" t="s">
        <v>119</v>
      </c>
      <c r="R25" s="47">
        <v>825.7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87</v>
      </c>
    </row>
    <row r="26" spans="1:38" s="5" customFormat="1" x14ac:dyDescent="0.2">
      <c r="A26" s="5" t="s">
        <v>183</v>
      </c>
      <c r="B26" s="5" t="s">
        <v>184</v>
      </c>
      <c r="C26" s="5" t="s">
        <v>90</v>
      </c>
      <c r="D26" s="5" t="s">
        <v>185</v>
      </c>
      <c r="E26" s="48" t="s">
        <v>186</v>
      </c>
      <c r="F26" s="48" t="s">
        <v>184</v>
      </c>
      <c r="G26" s="47" t="s">
        <v>187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188</v>
      </c>
      <c r="P26" s="47" t="s">
        <v>189</v>
      </c>
      <c r="Q26" s="47" t="s">
        <v>190</v>
      </c>
      <c r="R26" s="47">
        <v>354.04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145</v>
      </c>
    </row>
    <row r="27" spans="1:38" s="5" customFormat="1" x14ac:dyDescent="0.2">
      <c r="A27" s="5" t="s">
        <v>183</v>
      </c>
      <c r="B27" s="5" t="s">
        <v>184</v>
      </c>
      <c r="C27" s="5" t="s">
        <v>90</v>
      </c>
      <c r="D27" s="5" t="s">
        <v>191</v>
      </c>
      <c r="E27" s="48" t="s">
        <v>186</v>
      </c>
      <c r="F27" s="48" t="s">
        <v>184</v>
      </c>
      <c r="G27" s="47" t="s">
        <v>187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192</v>
      </c>
      <c r="P27" s="47" t="s">
        <v>189</v>
      </c>
      <c r="Q27" s="47" t="s">
        <v>190</v>
      </c>
      <c r="R27" s="47">
        <v>354.04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145</v>
      </c>
    </row>
    <row r="28" spans="1:38" s="5" customFormat="1" x14ac:dyDescent="0.2">
      <c r="A28" s="5" t="s">
        <v>183</v>
      </c>
      <c r="B28" s="5" t="s">
        <v>184</v>
      </c>
      <c r="C28" s="5" t="s">
        <v>90</v>
      </c>
      <c r="D28" s="5" t="s">
        <v>193</v>
      </c>
      <c r="E28" s="48" t="s">
        <v>186</v>
      </c>
      <c r="F28" s="48" t="s">
        <v>184</v>
      </c>
      <c r="G28" s="47" t="s">
        <v>187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194</v>
      </c>
      <c r="P28" s="47" t="s">
        <v>189</v>
      </c>
      <c r="Q28" s="47" t="s">
        <v>190</v>
      </c>
      <c r="R28" s="47">
        <v>354.04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145</v>
      </c>
    </row>
    <row r="29" spans="1:38" s="55" customFormat="1" ht="25.5" x14ac:dyDescent="0.2">
      <c r="A29" s="55" t="s">
        <v>195</v>
      </c>
      <c r="B29" s="55" t="s">
        <v>196</v>
      </c>
      <c r="C29" s="55" t="s">
        <v>197</v>
      </c>
      <c r="D29" s="55" t="s">
        <v>198</v>
      </c>
      <c r="E29" s="56" t="s">
        <v>199</v>
      </c>
      <c r="F29" s="56" t="s">
        <v>196</v>
      </c>
      <c r="G29" s="57" t="s">
        <v>200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81</v>
      </c>
      <c r="M29" s="57" t="s">
        <v>82</v>
      </c>
      <c r="N29" s="57" t="s">
        <v>83</v>
      </c>
      <c r="O29" s="57" t="s">
        <v>201</v>
      </c>
      <c r="P29" s="57" t="s">
        <v>202</v>
      </c>
      <c r="Q29" s="57" t="s">
        <v>203</v>
      </c>
      <c r="R29" s="57">
        <v>2729.81</v>
      </c>
      <c r="S29" s="57"/>
      <c r="T29" s="58"/>
      <c r="U29" s="59"/>
      <c r="V29" s="58" t="s">
        <v>204</v>
      </c>
      <c r="W29" s="60" t="s">
        <v>205</v>
      </c>
      <c r="X29" s="58" t="s">
        <v>206</v>
      </c>
      <c r="Y29" s="55" t="s">
        <v>207</v>
      </c>
      <c r="Z29" s="55" t="s">
        <v>208</v>
      </c>
      <c r="AF29" s="61" t="s">
        <v>209</v>
      </c>
      <c r="AG29" s="62" t="s">
        <v>210</v>
      </c>
      <c r="AH29" s="63">
        <f t="shared" si="0"/>
        <v>27298.1</v>
      </c>
      <c r="AI29" s="55" t="s">
        <v>211</v>
      </c>
      <c r="AJ29" s="55" t="s">
        <v>212</v>
      </c>
      <c r="AK29" s="55" t="s">
        <v>212</v>
      </c>
      <c r="AL29" s="55" t="s">
        <v>213</v>
      </c>
    </row>
    <row r="30" spans="1:38" s="5" customFormat="1" x14ac:dyDescent="0.2">
      <c r="A30" s="5" t="s">
        <v>214</v>
      </c>
      <c r="B30" s="5" t="s">
        <v>74</v>
      </c>
      <c r="C30" s="5" t="s">
        <v>161</v>
      </c>
      <c r="D30" s="5" t="s">
        <v>215</v>
      </c>
      <c r="E30" s="48" t="s">
        <v>77</v>
      </c>
      <c r="F30" s="48" t="s">
        <v>74</v>
      </c>
      <c r="G30" s="47" t="s">
        <v>78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216</v>
      </c>
      <c r="P30" s="47" t="s">
        <v>164</v>
      </c>
      <c r="Q30" s="47" t="s">
        <v>165</v>
      </c>
      <c r="R30" s="47">
        <v>431.47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87</v>
      </c>
    </row>
    <row r="31" spans="1:38" s="5" customFormat="1" x14ac:dyDescent="0.2">
      <c r="A31" s="5" t="s">
        <v>214</v>
      </c>
      <c r="B31" s="5" t="s">
        <v>74</v>
      </c>
      <c r="C31" s="5" t="s">
        <v>161</v>
      </c>
      <c r="D31" s="5" t="s">
        <v>217</v>
      </c>
      <c r="E31" s="48" t="s">
        <v>77</v>
      </c>
      <c r="F31" s="48" t="s">
        <v>74</v>
      </c>
      <c r="G31" s="47" t="s">
        <v>78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218</v>
      </c>
      <c r="P31" s="47" t="s">
        <v>164</v>
      </c>
      <c r="Q31" s="47" t="s">
        <v>165</v>
      </c>
      <c r="R31" s="47">
        <v>431.47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87</v>
      </c>
    </row>
    <row r="32" spans="1:38" s="5" customFormat="1" x14ac:dyDescent="0.2">
      <c r="A32" s="5" t="s">
        <v>183</v>
      </c>
      <c r="B32" s="5" t="s">
        <v>184</v>
      </c>
      <c r="C32" s="5" t="s">
        <v>90</v>
      </c>
      <c r="D32" s="5" t="s">
        <v>219</v>
      </c>
      <c r="E32" s="48" t="s">
        <v>186</v>
      </c>
      <c r="F32" s="48" t="s">
        <v>184</v>
      </c>
      <c r="G32" s="47" t="s">
        <v>187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220</v>
      </c>
      <c r="P32" s="47" t="s">
        <v>189</v>
      </c>
      <c r="Q32" s="47" t="s">
        <v>190</v>
      </c>
      <c r="R32" s="47">
        <v>354.04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145</v>
      </c>
    </row>
    <row r="33" spans="1:38" s="5" customFormat="1" x14ac:dyDescent="0.2">
      <c r="A33" s="5" t="s">
        <v>183</v>
      </c>
      <c r="B33" s="5" t="s">
        <v>184</v>
      </c>
      <c r="C33" s="5" t="s">
        <v>90</v>
      </c>
      <c r="D33" s="5" t="s">
        <v>221</v>
      </c>
      <c r="E33" s="48" t="s">
        <v>186</v>
      </c>
      <c r="F33" s="48" t="s">
        <v>184</v>
      </c>
      <c r="G33" s="47" t="s">
        <v>187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222</v>
      </c>
      <c r="P33" s="47" t="s">
        <v>189</v>
      </c>
      <c r="Q33" s="47" t="s">
        <v>190</v>
      </c>
      <c r="R33" s="47">
        <v>354.04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145</v>
      </c>
    </row>
    <row r="34" spans="1:38" s="5" customFormat="1" x14ac:dyDescent="0.2">
      <c r="A34" s="5" t="s">
        <v>223</v>
      </c>
      <c r="B34" s="5" t="s">
        <v>224</v>
      </c>
      <c r="C34" s="5" t="s">
        <v>90</v>
      </c>
      <c r="D34" s="5" t="s">
        <v>225</v>
      </c>
      <c r="E34" s="48" t="s">
        <v>226</v>
      </c>
      <c r="F34" s="48" t="s">
        <v>224</v>
      </c>
      <c r="G34" s="47" t="s">
        <v>102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227</v>
      </c>
      <c r="P34" s="47" t="s">
        <v>158</v>
      </c>
      <c r="Q34" s="47" t="s">
        <v>159</v>
      </c>
      <c r="R34" s="47">
        <v>6690.76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87</v>
      </c>
    </row>
    <row r="35" spans="1:38" s="5" customFormat="1" x14ac:dyDescent="0.2">
      <c r="A35" s="5" t="s">
        <v>228</v>
      </c>
      <c r="B35" s="5" t="s">
        <v>184</v>
      </c>
      <c r="C35" s="5" t="s">
        <v>115</v>
      </c>
      <c r="D35" s="5" t="s">
        <v>229</v>
      </c>
      <c r="E35" s="48" t="s">
        <v>186</v>
      </c>
      <c r="F35" s="48" t="s">
        <v>184</v>
      </c>
      <c r="G35" s="47" t="s">
        <v>187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230</v>
      </c>
      <c r="P35" s="47" t="s">
        <v>164</v>
      </c>
      <c r="Q35" s="47" t="s">
        <v>165</v>
      </c>
      <c r="R35" s="47">
        <v>461.91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145</v>
      </c>
    </row>
    <row r="36" spans="1:38" s="5" customFormat="1" x14ac:dyDescent="0.2">
      <c r="A36" s="5" t="s">
        <v>228</v>
      </c>
      <c r="B36" s="5" t="s">
        <v>184</v>
      </c>
      <c r="C36" s="5" t="s">
        <v>115</v>
      </c>
      <c r="D36" s="5" t="s">
        <v>231</v>
      </c>
      <c r="E36" s="48" t="s">
        <v>186</v>
      </c>
      <c r="F36" s="48" t="s">
        <v>184</v>
      </c>
      <c r="G36" s="47" t="s">
        <v>187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232</v>
      </c>
      <c r="P36" s="47" t="s">
        <v>164</v>
      </c>
      <c r="Q36" s="47" t="s">
        <v>165</v>
      </c>
      <c r="R36" s="47">
        <v>461.91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145</v>
      </c>
    </row>
    <row r="37" spans="1:38" s="5" customFormat="1" x14ac:dyDescent="0.2">
      <c r="A37" s="5" t="s">
        <v>114</v>
      </c>
      <c r="B37" s="5" t="s">
        <v>98</v>
      </c>
      <c r="C37" s="5" t="s">
        <v>115</v>
      </c>
      <c r="D37" s="5" t="s">
        <v>233</v>
      </c>
      <c r="E37" s="48" t="s">
        <v>101</v>
      </c>
      <c r="F37" s="48" t="s">
        <v>98</v>
      </c>
      <c r="G37" s="47" t="s">
        <v>102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234</v>
      </c>
      <c r="P37" s="47" t="s">
        <v>118</v>
      </c>
      <c r="Q37" s="47" t="s">
        <v>119</v>
      </c>
      <c r="R37" s="47">
        <v>883.78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87</v>
      </c>
    </row>
    <row r="38" spans="1:38" s="5" customFormat="1" x14ac:dyDescent="0.2">
      <c r="A38" s="5" t="s">
        <v>114</v>
      </c>
      <c r="B38" s="5" t="s">
        <v>98</v>
      </c>
      <c r="C38" s="5" t="s">
        <v>115</v>
      </c>
      <c r="D38" s="5" t="s">
        <v>235</v>
      </c>
      <c r="E38" s="48" t="s">
        <v>101</v>
      </c>
      <c r="F38" s="48" t="s">
        <v>98</v>
      </c>
      <c r="G38" s="47" t="s">
        <v>102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236</v>
      </c>
      <c r="P38" s="47" t="s">
        <v>118</v>
      </c>
      <c r="Q38" s="47" t="s">
        <v>119</v>
      </c>
      <c r="R38" s="47">
        <v>883.78</v>
      </c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  <c r="AL38" s="5" t="s">
        <v>87</v>
      </c>
    </row>
    <row r="39" spans="1:38" s="5" customFormat="1" x14ac:dyDescent="0.2">
      <c r="A39" s="5" t="s">
        <v>237</v>
      </c>
      <c r="B39" s="5" t="s">
        <v>238</v>
      </c>
      <c r="C39" s="5" t="s">
        <v>115</v>
      </c>
      <c r="D39" s="5" t="s">
        <v>239</v>
      </c>
      <c r="E39" s="48" t="s">
        <v>240</v>
      </c>
      <c r="F39" s="48" t="s">
        <v>238</v>
      </c>
      <c r="G39" s="47" t="s">
        <v>241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242</v>
      </c>
      <c r="P39" s="47" t="s">
        <v>85</v>
      </c>
      <c r="Q39" s="47" t="s">
        <v>86</v>
      </c>
      <c r="R39" s="47">
        <v>6233.76</v>
      </c>
      <c r="S39" s="47" t="s">
        <v>243</v>
      </c>
      <c r="T39" s="37" t="s">
        <v>244</v>
      </c>
      <c r="U39" s="46"/>
      <c r="V39" s="37"/>
      <c r="W39" s="51"/>
      <c r="X39" s="37"/>
      <c r="AA39" s="5" t="s">
        <v>245</v>
      </c>
      <c r="AB39" s="5" t="s">
        <v>246</v>
      </c>
      <c r="AC39" s="5" t="s">
        <v>247</v>
      </c>
      <c r="AD39" s="5" t="s">
        <v>82</v>
      </c>
      <c r="AE39" s="5" t="s">
        <v>248</v>
      </c>
      <c r="AF39" s="43"/>
      <c r="AG39" s="39"/>
      <c r="AH39" s="50">
        <f t="shared" si="0"/>
        <v>0</v>
      </c>
      <c r="AL39" s="5" t="s">
        <v>213</v>
      </c>
    </row>
    <row r="40" spans="1:38" s="5" customFormat="1" x14ac:dyDescent="0.2">
      <c r="A40" s="5" t="s">
        <v>249</v>
      </c>
      <c r="B40" s="5" t="s">
        <v>250</v>
      </c>
      <c r="C40" s="5" t="s">
        <v>121</v>
      </c>
      <c r="D40" s="5" t="s">
        <v>251</v>
      </c>
      <c r="E40" s="48" t="s">
        <v>252</v>
      </c>
      <c r="F40" s="48" t="s">
        <v>250</v>
      </c>
      <c r="G40" s="47" t="s">
        <v>253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254</v>
      </c>
      <c r="P40" s="47" t="s">
        <v>255</v>
      </c>
      <c r="Q40" s="47" t="s">
        <v>256</v>
      </c>
      <c r="R40" s="47">
        <v>4564.75</v>
      </c>
      <c r="S40" s="47" t="s">
        <v>257</v>
      </c>
      <c r="T40" s="37" t="s">
        <v>258</v>
      </c>
      <c r="U40" s="46"/>
      <c r="V40" s="37"/>
      <c r="W40" s="51"/>
      <c r="X40" s="37"/>
      <c r="AA40" s="5" t="s">
        <v>259</v>
      </c>
      <c r="AB40" s="5" t="s">
        <v>260</v>
      </c>
      <c r="AC40" s="5" t="s">
        <v>261</v>
      </c>
      <c r="AD40" s="5" t="s">
        <v>82</v>
      </c>
      <c r="AE40" s="5" t="s">
        <v>208</v>
      </c>
      <c r="AF40" s="43"/>
      <c r="AG40" s="39"/>
      <c r="AH40" s="50">
        <f t="shared" si="0"/>
        <v>0</v>
      </c>
      <c r="AL40" s="5" t="s">
        <v>213</v>
      </c>
    </row>
    <row r="41" spans="1:38" s="5" customFormat="1" x14ac:dyDescent="0.2">
      <c r="A41" s="5" t="s">
        <v>262</v>
      </c>
      <c r="B41" s="5" t="s">
        <v>263</v>
      </c>
      <c r="C41" s="5" t="s">
        <v>99</v>
      </c>
      <c r="D41" s="5" t="s">
        <v>264</v>
      </c>
      <c r="E41" s="48" t="s">
        <v>265</v>
      </c>
      <c r="F41" s="48" t="s">
        <v>263</v>
      </c>
      <c r="G41" s="47" t="s">
        <v>93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266</v>
      </c>
      <c r="P41" s="47" t="s">
        <v>267</v>
      </c>
      <c r="Q41" s="47" t="s">
        <v>268</v>
      </c>
      <c r="R41" s="47">
        <v>658.87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269</v>
      </c>
    </row>
    <row r="42" spans="1:38" s="5" customFormat="1" x14ac:dyDescent="0.2">
      <c r="A42" s="5" t="s">
        <v>262</v>
      </c>
      <c r="B42" s="5" t="s">
        <v>263</v>
      </c>
      <c r="C42" s="5" t="s">
        <v>99</v>
      </c>
      <c r="D42" s="5" t="s">
        <v>270</v>
      </c>
      <c r="E42" s="48" t="s">
        <v>265</v>
      </c>
      <c r="F42" s="48" t="s">
        <v>263</v>
      </c>
      <c r="G42" s="47" t="s">
        <v>93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271</v>
      </c>
      <c r="P42" s="47" t="s">
        <v>267</v>
      </c>
      <c r="Q42" s="47" t="s">
        <v>268</v>
      </c>
      <c r="R42" s="47">
        <v>658.87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269</v>
      </c>
    </row>
    <row r="43" spans="1:38" s="5" customFormat="1" x14ac:dyDescent="0.2">
      <c r="A43" s="5" t="s">
        <v>272</v>
      </c>
      <c r="B43" s="5" t="s">
        <v>273</v>
      </c>
      <c r="C43" s="5" t="s">
        <v>75</v>
      </c>
      <c r="D43" s="5" t="s">
        <v>274</v>
      </c>
      <c r="E43" s="48" t="s">
        <v>275</v>
      </c>
      <c r="F43" s="48" t="s">
        <v>273</v>
      </c>
      <c r="G43" s="47" t="s">
        <v>276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277</v>
      </c>
      <c r="P43" s="47" t="s">
        <v>164</v>
      </c>
      <c r="Q43" s="47" t="s">
        <v>165</v>
      </c>
      <c r="R43" s="47">
        <v>431.47</v>
      </c>
      <c r="S43" s="47" t="s">
        <v>278</v>
      </c>
      <c r="T43" s="37" t="s">
        <v>279</v>
      </c>
      <c r="U43" s="46"/>
      <c r="V43" s="37"/>
      <c r="W43" s="51"/>
      <c r="X43" s="37"/>
      <c r="AA43" s="5" t="s">
        <v>280</v>
      </c>
      <c r="AB43" s="5" t="s">
        <v>281</v>
      </c>
      <c r="AC43" s="5" t="s">
        <v>282</v>
      </c>
      <c r="AD43" s="5" t="s">
        <v>82</v>
      </c>
      <c r="AE43" s="5" t="s">
        <v>283</v>
      </c>
      <c r="AF43" s="43"/>
      <c r="AG43" s="39"/>
      <c r="AH43" s="50">
        <f t="shared" si="0"/>
        <v>0</v>
      </c>
      <c r="AL43" s="5" t="s">
        <v>284</v>
      </c>
    </row>
    <row r="44" spans="1:38" s="5" customFormat="1" x14ac:dyDescent="0.2">
      <c r="A44" s="5" t="s">
        <v>285</v>
      </c>
      <c r="B44" s="5" t="s">
        <v>263</v>
      </c>
      <c r="C44" s="5" t="s">
        <v>127</v>
      </c>
      <c r="D44" s="5" t="s">
        <v>286</v>
      </c>
      <c r="E44" s="48" t="s">
        <v>265</v>
      </c>
      <c r="F44" s="48" t="s">
        <v>263</v>
      </c>
      <c r="G44" s="47" t="s">
        <v>93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287</v>
      </c>
      <c r="P44" s="47" t="s">
        <v>288</v>
      </c>
      <c r="Q44" s="47" t="s">
        <v>289</v>
      </c>
      <c r="R44" s="47">
        <v>2500.7399999999998</v>
      </c>
      <c r="S44" s="47" t="s">
        <v>290</v>
      </c>
      <c r="T44" s="37" t="s">
        <v>291</v>
      </c>
      <c r="U44" s="46"/>
      <c r="V44" s="37"/>
      <c r="W44" s="51"/>
      <c r="X44" s="37"/>
      <c r="AA44" s="5" t="s">
        <v>292</v>
      </c>
      <c r="AB44" s="5" t="s">
        <v>293</v>
      </c>
      <c r="AC44" s="5" t="s">
        <v>294</v>
      </c>
      <c r="AD44" s="5" t="s">
        <v>82</v>
      </c>
      <c r="AE44" s="5" t="s">
        <v>295</v>
      </c>
      <c r="AF44" s="43"/>
      <c r="AG44" s="39"/>
      <c r="AH44" s="50">
        <f t="shared" si="0"/>
        <v>0</v>
      </c>
      <c r="AL44" s="5" t="s">
        <v>269</v>
      </c>
    </row>
    <row r="45" spans="1:38" s="5" customFormat="1" x14ac:dyDescent="0.2">
      <c r="A45" s="5" t="s">
        <v>296</v>
      </c>
      <c r="B45" s="5" t="s">
        <v>297</v>
      </c>
      <c r="C45" s="5" t="s">
        <v>298</v>
      </c>
      <c r="D45" s="5" t="s">
        <v>299</v>
      </c>
      <c r="E45" s="48" t="s">
        <v>300</v>
      </c>
      <c r="F45" s="48" t="s">
        <v>297</v>
      </c>
      <c r="G45" s="47" t="s">
        <v>301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302</v>
      </c>
      <c r="P45" s="47" t="s">
        <v>104</v>
      </c>
      <c r="Q45" s="47" t="s">
        <v>105</v>
      </c>
      <c r="R45" s="47">
        <v>1785.96</v>
      </c>
      <c r="S45" s="47" t="s">
        <v>303</v>
      </c>
      <c r="T45" s="37" t="s">
        <v>304</v>
      </c>
      <c r="U45" s="46"/>
      <c r="V45" s="37"/>
      <c r="W45" s="51"/>
      <c r="X45" s="37"/>
      <c r="AA45" s="5" t="s">
        <v>305</v>
      </c>
      <c r="AB45" s="5" t="s">
        <v>306</v>
      </c>
      <c r="AC45" s="5" t="s">
        <v>307</v>
      </c>
      <c r="AD45" s="5" t="s">
        <v>82</v>
      </c>
      <c r="AE45" s="5" t="s">
        <v>308</v>
      </c>
      <c r="AF45" s="43"/>
      <c r="AG45" s="39"/>
      <c r="AH45" s="50">
        <f t="shared" si="0"/>
        <v>0</v>
      </c>
      <c r="AL45" s="5" t="s">
        <v>309</v>
      </c>
    </row>
    <row r="46" spans="1:38" s="5" customFormat="1" x14ac:dyDescent="0.2">
      <c r="A46" s="5" t="s">
        <v>310</v>
      </c>
      <c r="B46" s="5" t="s">
        <v>311</v>
      </c>
      <c r="C46" s="5" t="s">
        <v>90</v>
      </c>
      <c r="D46" s="5" t="s">
        <v>312</v>
      </c>
      <c r="E46" s="48" t="s">
        <v>313</v>
      </c>
      <c r="F46" s="48" t="s">
        <v>311</v>
      </c>
      <c r="G46" s="47" t="s">
        <v>314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315</v>
      </c>
      <c r="P46" s="47" t="s">
        <v>112</v>
      </c>
      <c r="Q46" s="47" t="s">
        <v>113</v>
      </c>
      <c r="R46" s="47">
        <v>36999.75</v>
      </c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  <c r="AL46" s="5" t="s">
        <v>316</v>
      </c>
    </row>
    <row r="47" spans="1:38" s="5" customFormat="1" x14ac:dyDescent="0.2">
      <c r="A47" s="5" t="s">
        <v>317</v>
      </c>
      <c r="B47" s="5" t="s">
        <v>318</v>
      </c>
      <c r="C47" s="5" t="s">
        <v>115</v>
      </c>
      <c r="D47" s="5" t="s">
        <v>319</v>
      </c>
      <c r="E47" s="48" t="s">
        <v>320</v>
      </c>
      <c r="F47" s="48" t="s">
        <v>318</v>
      </c>
      <c r="G47" s="47" t="s">
        <v>321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322</v>
      </c>
      <c r="P47" s="47" t="s">
        <v>323</v>
      </c>
      <c r="Q47" s="47" t="s">
        <v>131</v>
      </c>
      <c r="R47" s="47">
        <v>6567.01</v>
      </c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  <c r="AL47" s="5" t="s">
        <v>284</v>
      </c>
    </row>
    <row r="48" spans="1:38" s="5" customFormat="1" x14ac:dyDescent="0.2">
      <c r="A48" s="5" t="s">
        <v>324</v>
      </c>
      <c r="B48" s="5" t="s">
        <v>318</v>
      </c>
      <c r="C48" s="5" t="s">
        <v>99</v>
      </c>
      <c r="D48" s="5" t="s">
        <v>325</v>
      </c>
      <c r="E48" s="48" t="s">
        <v>320</v>
      </c>
      <c r="F48" s="48" t="s">
        <v>318</v>
      </c>
      <c r="G48" s="47" t="s">
        <v>321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326</v>
      </c>
      <c r="P48" s="47" t="s">
        <v>130</v>
      </c>
      <c r="Q48" s="47" t="s">
        <v>131</v>
      </c>
      <c r="R48" s="47">
        <v>7157.56</v>
      </c>
      <c r="S48" s="47" t="s">
        <v>327</v>
      </c>
      <c r="T48" s="37" t="s">
        <v>328</v>
      </c>
      <c r="U48" s="46"/>
      <c r="V48" s="37"/>
      <c r="W48" s="51"/>
      <c r="X48" s="37"/>
      <c r="AA48" s="5" t="s">
        <v>329</v>
      </c>
      <c r="AB48" s="5" t="s">
        <v>330</v>
      </c>
      <c r="AC48" s="5" t="s">
        <v>331</v>
      </c>
      <c r="AD48" s="5" t="s">
        <v>82</v>
      </c>
      <c r="AE48" s="5" t="s">
        <v>332</v>
      </c>
      <c r="AF48" s="43"/>
      <c r="AG48" s="39"/>
      <c r="AH48" s="50">
        <f t="shared" si="0"/>
        <v>0</v>
      </c>
      <c r="AL48" s="5" t="s">
        <v>284</v>
      </c>
    </row>
    <row r="49" spans="1:38" s="5" customFormat="1" x14ac:dyDescent="0.2">
      <c r="A49" s="5" t="s">
        <v>324</v>
      </c>
      <c r="B49" s="5" t="s">
        <v>318</v>
      </c>
      <c r="C49" s="5" t="s">
        <v>99</v>
      </c>
      <c r="D49" s="5" t="s">
        <v>333</v>
      </c>
      <c r="E49" s="48" t="s">
        <v>320</v>
      </c>
      <c r="F49" s="48" t="s">
        <v>318</v>
      </c>
      <c r="G49" s="47" t="s">
        <v>321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334</v>
      </c>
      <c r="P49" s="47" t="s">
        <v>130</v>
      </c>
      <c r="Q49" s="47" t="s">
        <v>131</v>
      </c>
      <c r="R49" s="47">
        <v>7157.56</v>
      </c>
      <c r="S49" s="47" t="s">
        <v>327</v>
      </c>
      <c r="T49" s="37" t="s">
        <v>335</v>
      </c>
      <c r="U49" s="46"/>
      <c r="V49" s="37"/>
      <c r="W49" s="51"/>
      <c r="X49" s="37"/>
      <c r="AA49" s="5" t="s">
        <v>336</v>
      </c>
      <c r="AB49" s="5" t="s">
        <v>337</v>
      </c>
      <c r="AC49" s="5" t="s">
        <v>338</v>
      </c>
      <c r="AD49" s="5" t="s">
        <v>82</v>
      </c>
      <c r="AE49" s="5" t="s">
        <v>339</v>
      </c>
      <c r="AF49" s="43"/>
      <c r="AG49" s="39"/>
      <c r="AH49" s="50">
        <f t="shared" si="0"/>
        <v>0</v>
      </c>
      <c r="AL49" s="5" t="s">
        <v>284</v>
      </c>
    </row>
    <row r="50" spans="1:38" s="5" customFormat="1" x14ac:dyDescent="0.2">
      <c r="A50" s="5" t="s">
        <v>340</v>
      </c>
      <c r="B50" s="5" t="s">
        <v>341</v>
      </c>
      <c r="C50" s="5" t="s">
        <v>99</v>
      </c>
      <c r="D50" s="5" t="s">
        <v>342</v>
      </c>
      <c r="E50" s="48" t="s">
        <v>240</v>
      </c>
      <c r="F50" s="48" t="s">
        <v>341</v>
      </c>
      <c r="G50" s="47" t="s">
        <v>343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344</v>
      </c>
      <c r="P50" s="47" t="s">
        <v>85</v>
      </c>
      <c r="Q50" s="47" t="s">
        <v>86</v>
      </c>
      <c r="R50" s="47">
        <v>6233.76</v>
      </c>
      <c r="S50" s="47" t="s">
        <v>243</v>
      </c>
      <c r="T50" s="37" t="s">
        <v>345</v>
      </c>
      <c r="U50" s="46"/>
      <c r="V50" s="37"/>
      <c r="W50" s="51"/>
      <c r="X50" s="37"/>
      <c r="AA50" s="5" t="s">
        <v>346</v>
      </c>
      <c r="AB50" s="5" t="s">
        <v>347</v>
      </c>
      <c r="AC50" s="5" t="s">
        <v>348</v>
      </c>
      <c r="AD50" s="5" t="s">
        <v>82</v>
      </c>
      <c r="AE50" s="5" t="s">
        <v>349</v>
      </c>
      <c r="AF50" s="43"/>
      <c r="AG50" s="39"/>
      <c r="AH50" s="50">
        <f t="shared" si="0"/>
        <v>0</v>
      </c>
      <c r="AL50" s="5" t="s">
        <v>213</v>
      </c>
    </row>
    <row r="51" spans="1:38" s="5" customFormat="1" x14ac:dyDescent="0.2">
      <c r="A51" s="5" t="s">
        <v>350</v>
      </c>
      <c r="B51" s="5" t="s">
        <v>250</v>
      </c>
      <c r="C51" s="5" t="s">
        <v>127</v>
      </c>
      <c r="D51" s="5" t="s">
        <v>351</v>
      </c>
      <c r="E51" s="48" t="s">
        <v>252</v>
      </c>
      <c r="F51" s="48" t="s">
        <v>250</v>
      </c>
      <c r="G51" s="47" t="s">
        <v>253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352</v>
      </c>
      <c r="P51" s="47" t="s">
        <v>267</v>
      </c>
      <c r="Q51" s="47" t="s">
        <v>268</v>
      </c>
      <c r="R51" s="47">
        <v>658.87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213</v>
      </c>
    </row>
    <row r="52" spans="1:38" s="5" customFormat="1" x14ac:dyDescent="0.2">
      <c r="A52" s="5" t="s">
        <v>350</v>
      </c>
      <c r="B52" s="5" t="s">
        <v>250</v>
      </c>
      <c r="C52" s="5" t="s">
        <v>127</v>
      </c>
      <c r="D52" s="5" t="s">
        <v>353</v>
      </c>
      <c r="E52" s="48" t="s">
        <v>252</v>
      </c>
      <c r="F52" s="48" t="s">
        <v>250</v>
      </c>
      <c r="G52" s="47" t="s">
        <v>253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354</v>
      </c>
      <c r="P52" s="47" t="s">
        <v>267</v>
      </c>
      <c r="Q52" s="47" t="s">
        <v>268</v>
      </c>
      <c r="R52" s="47">
        <v>658.87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213</v>
      </c>
    </row>
    <row r="53" spans="1:38" s="5" customFormat="1" x14ac:dyDescent="0.2">
      <c r="A53" s="5" t="s">
        <v>355</v>
      </c>
      <c r="B53" s="5" t="s">
        <v>356</v>
      </c>
      <c r="C53" s="5" t="s">
        <v>127</v>
      </c>
      <c r="D53" s="5" t="s">
        <v>357</v>
      </c>
      <c r="E53" s="48" t="s">
        <v>358</v>
      </c>
      <c r="F53" s="48" t="s">
        <v>356</v>
      </c>
      <c r="G53" s="47" t="s">
        <v>343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359</v>
      </c>
      <c r="P53" s="47" t="s">
        <v>255</v>
      </c>
      <c r="Q53" s="47" t="s">
        <v>256</v>
      </c>
      <c r="R53" s="47">
        <v>4564.75</v>
      </c>
      <c r="S53" s="47" t="s">
        <v>360</v>
      </c>
      <c r="T53" s="37" t="s">
        <v>361</v>
      </c>
      <c r="U53" s="46"/>
      <c r="V53" s="37"/>
      <c r="W53" s="51"/>
      <c r="X53" s="37"/>
      <c r="AA53" s="5" t="s">
        <v>362</v>
      </c>
      <c r="AB53" s="5" t="s">
        <v>363</v>
      </c>
      <c r="AC53" s="5" t="s">
        <v>331</v>
      </c>
      <c r="AD53" s="5" t="s">
        <v>82</v>
      </c>
      <c r="AE53" s="5" t="s">
        <v>332</v>
      </c>
      <c r="AF53" s="43"/>
      <c r="AG53" s="39"/>
      <c r="AH53" s="50">
        <f t="shared" si="0"/>
        <v>0</v>
      </c>
      <c r="AL53" s="5" t="s">
        <v>309</v>
      </c>
    </row>
    <row r="54" spans="1:38" s="5" customFormat="1" x14ac:dyDescent="0.2">
      <c r="A54" s="5" t="s">
        <v>364</v>
      </c>
      <c r="B54" s="5" t="s">
        <v>365</v>
      </c>
      <c r="C54" s="5" t="s">
        <v>115</v>
      </c>
      <c r="D54" s="5" t="s">
        <v>366</v>
      </c>
      <c r="E54" s="48" t="s">
        <v>367</v>
      </c>
      <c r="F54" s="48" t="s">
        <v>365</v>
      </c>
      <c r="G54" s="47" t="s">
        <v>301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368</v>
      </c>
      <c r="P54" s="47" t="s">
        <v>158</v>
      </c>
      <c r="Q54" s="47" t="s">
        <v>159</v>
      </c>
      <c r="R54" s="47">
        <v>6066.33</v>
      </c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  <c r="AL54" s="5" t="s">
        <v>309</v>
      </c>
    </row>
    <row r="55" spans="1:38" s="5" customFormat="1" x14ac:dyDescent="0.2">
      <c r="A55" s="5" t="s">
        <v>369</v>
      </c>
      <c r="B55" s="5" t="s">
        <v>370</v>
      </c>
      <c r="C55" s="5" t="s">
        <v>99</v>
      </c>
      <c r="D55" s="5" t="s">
        <v>371</v>
      </c>
      <c r="E55" s="48" t="s">
        <v>372</v>
      </c>
      <c r="F55" s="48" t="s">
        <v>370</v>
      </c>
      <c r="G55" s="47" t="s">
        <v>301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373</v>
      </c>
      <c r="P55" s="47" t="s">
        <v>158</v>
      </c>
      <c r="Q55" s="47" t="s">
        <v>159</v>
      </c>
      <c r="R55" s="47">
        <v>6066.33</v>
      </c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  <c r="AL55" s="5" t="s">
        <v>309</v>
      </c>
    </row>
    <row r="56" spans="1:38" s="5" customFormat="1" x14ac:dyDescent="0.2">
      <c r="A56" s="5" t="s">
        <v>374</v>
      </c>
      <c r="B56" s="5" t="s">
        <v>370</v>
      </c>
      <c r="C56" s="5" t="s">
        <v>127</v>
      </c>
      <c r="D56" s="5" t="s">
        <v>375</v>
      </c>
      <c r="E56" s="48" t="s">
        <v>372</v>
      </c>
      <c r="F56" s="48" t="s">
        <v>370</v>
      </c>
      <c r="G56" s="47" t="s">
        <v>301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376</v>
      </c>
      <c r="P56" s="47" t="s">
        <v>158</v>
      </c>
      <c r="Q56" s="47" t="s">
        <v>159</v>
      </c>
      <c r="R56" s="47">
        <v>6066.33</v>
      </c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  <c r="AL56" s="5" t="s">
        <v>309</v>
      </c>
    </row>
    <row r="57" spans="1:38" s="5" customFormat="1" x14ac:dyDescent="0.2">
      <c r="A57" s="5" t="s">
        <v>377</v>
      </c>
      <c r="B57" s="5" t="s">
        <v>378</v>
      </c>
      <c r="C57" s="5" t="s">
        <v>115</v>
      </c>
      <c r="D57" s="5" t="s">
        <v>379</v>
      </c>
      <c r="E57" s="48" t="s">
        <v>380</v>
      </c>
      <c r="F57" s="48" t="s">
        <v>378</v>
      </c>
      <c r="G57" s="47" t="s">
        <v>381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382</v>
      </c>
      <c r="P57" s="47" t="s">
        <v>164</v>
      </c>
      <c r="Q57" s="47" t="s">
        <v>165</v>
      </c>
      <c r="R57" s="47">
        <v>431.47</v>
      </c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  <c r="AL57" s="5" t="s">
        <v>316</v>
      </c>
    </row>
    <row r="58" spans="1:38" s="5" customFormat="1" x14ac:dyDescent="0.2">
      <c r="A58" s="5" t="s">
        <v>383</v>
      </c>
      <c r="B58" s="5" t="s">
        <v>365</v>
      </c>
      <c r="C58" s="5" t="s">
        <v>384</v>
      </c>
      <c r="D58" s="5" t="s">
        <v>385</v>
      </c>
      <c r="E58" s="48" t="s">
        <v>367</v>
      </c>
      <c r="F58" s="48" t="s">
        <v>365</v>
      </c>
      <c r="G58" s="47" t="s">
        <v>301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386</v>
      </c>
      <c r="P58" s="47" t="s">
        <v>130</v>
      </c>
      <c r="Q58" s="47" t="s">
        <v>131</v>
      </c>
      <c r="R58" s="47">
        <v>7157.56</v>
      </c>
      <c r="S58" s="47" t="s">
        <v>243</v>
      </c>
      <c r="T58" s="37" t="s">
        <v>387</v>
      </c>
      <c r="U58" s="46"/>
      <c r="V58" s="37"/>
      <c r="W58" s="51"/>
      <c r="X58" s="37"/>
      <c r="AA58" s="5" t="s">
        <v>388</v>
      </c>
      <c r="AB58" s="5" t="s">
        <v>389</v>
      </c>
      <c r="AC58" s="5" t="s">
        <v>390</v>
      </c>
      <c r="AD58" s="5" t="s">
        <v>82</v>
      </c>
      <c r="AE58" s="5" t="s">
        <v>391</v>
      </c>
      <c r="AF58" s="43"/>
      <c r="AG58" s="39"/>
      <c r="AH58" s="50">
        <f t="shared" si="0"/>
        <v>0</v>
      </c>
      <c r="AL58" s="5" t="s">
        <v>309</v>
      </c>
    </row>
    <row r="59" spans="1:38" s="5" customFormat="1" x14ac:dyDescent="0.2">
      <c r="A59" s="5" t="s">
        <v>383</v>
      </c>
      <c r="B59" s="5" t="s">
        <v>365</v>
      </c>
      <c r="C59" s="5" t="s">
        <v>384</v>
      </c>
      <c r="D59" s="5" t="s">
        <v>392</v>
      </c>
      <c r="E59" s="48" t="s">
        <v>367</v>
      </c>
      <c r="F59" s="48" t="s">
        <v>365</v>
      </c>
      <c r="G59" s="47" t="s">
        <v>301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393</v>
      </c>
      <c r="P59" s="47" t="s">
        <v>130</v>
      </c>
      <c r="Q59" s="47" t="s">
        <v>131</v>
      </c>
      <c r="R59" s="47">
        <v>7157.56</v>
      </c>
      <c r="S59" s="47" t="s">
        <v>394</v>
      </c>
      <c r="T59" s="37" t="s">
        <v>395</v>
      </c>
      <c r="U59" s="46"/>
      <c r="V59" s="37"/>
      <c r="W59" s="51"/>
      <c r="X59" s="37"/>
      <c r="AA59" s="5" t="s">
        <v>396</v>
      </c>
      <c r="AB59" s="5" t="s">
        <v>397</v>
      </c>
      <c r="AC59" s="5" t="s">
        <v>398</v>
      </c>
      <c r="AD59" s="5" t="s">
        <v>82</v>
      </c>
      <c r="AE59" s="5" t="s">
        <v>399</v>
      </c>
      <c r="AF59" s="43"/>
      <c r="AG59" s="39"/>
      <c r="AH59" s="50">
        <f t="shared" si="0"/>
        <v>0</v>
      </c>
      <c r="AL59" s="5" t="s">
        <v>309</v>
      </c>
    </row>
    <row r="60" spans="1:38" s="5" customFormat="1" x14ac:dyDescent="0.2">
      <c r="A60" s="5" t="s">
        <v>383</v>
      </c>
      <c r="B60" s="5" t="s">
        <v>365</v>
      </c>
      <c r="C60" s="5" t="s">
        <v>384</v>
      </c>
      <c r="D60" s="5" t="s">
        <v>400</v>
      </c>
      <c r="E60" s="48" t="s">
        <v>367</v>
      </c>
      <c r="F60" s="48" t="s">
        <v>365</v>
      </c>
      <c r="G60" s="47" t="s">
        <v>301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81</v>
      </c>
      <c r="M60" s="47" t="s">
        <v>82</v>
      </c>
      <c r="N60" s="47" t="s">
        <v>83</v>
      </c>
      <c r="O60" s="47" t="s">
        <v>401</v>
      </c>
      <c r="P60" s="47" t="s">
        <v>130</v>
      </c>
      <c r="Q60" s="47" t="s">
        <v>131</v>
      </c>
      <c r="R60" s="47">
        <v>7157.56</v>
      </c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  <c r="AL60" s="5" t="s">
        <v>309</v>
      </c>
    </row>
    <row r="61" spans="1:38" s="5" customFormat="1" x14ac:dyDescent="0.2">
      <c r="A61" s="5" t="s">
        <v>383</v>
      </c>
      <c r="B61" s="5" t="s">
        <v>365</v>
      </c>
      <c r="C61" s="5" t="s">
        <v>384</v>
      </c>
      <c r="D61" s="5" t="s">
        <v>402</v>
      </c>
      <c r="E61" s="48" t="s">
        <v>367</v>
      </c>
      <c r="F61" s="48" t="s">
        <v>365</v>
      </c>
      <c r="G61" s="47" t="s">
        <v>301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403</v>
      </c>
      <c r="P61" s="47" t="s">
        <v>130</v>
      </c>
      <c r="Q61" s="47" t="s">
        <v>131</v>
      </c>
      <c r="R61" s="47">
        <v>7157.56</v>
      </c>
      <c r="S61" s="47" t="s">
        <v>404</v>
      </c>
      <c r="T61" s="37" t="s">
        <v>405</v>
      </c>
      <c r="U61" s="46"/>
      <c r="V61" s="37"/>
      <c r="W61" s="51"/>
      <c r="X61" s="37"/>
      <c r="AA61" s="5" t="s">
        <v>406</v>
      </c>
      <c r="AB61" s="5" t="s">
        <v>407</v>
      </c>
      <c r="AC61" s="5" t="s">
        <v>408</v>
      </c>
      <c r="AD61" s="5" t="s">
        <v>82</v>
      </c>
      <c r="AE61" s="5" t="s">
        <v>409</v>
      </c>
      <c r="AF61" s="43"/>
      <c r="AG61" s="39"/>
      <c r="AH61" s="50">
        <f t="shared" si="0"/>
        <v>0</v>
      </c>
      <c r="AL61" s="5" t="s">
        <v>309</v>
      </c>
    </row>
    <row r="62" spans="1:38" s="5" customFormat="1" x14ac:dyDescent="0.2">
      <c r="A62" s="5" t="s">
        <v>383</v>
      </c>
      <c r="B62" s="5" t="s">
        <v>365</v>
      </c>
      <c r="C62" s="5" t="s">
        <v>384</v>
      </c>
      <c r="D62" s="5" t="s">
        <v>410</v>
      </c>
      <c r="E62" s="48" t="s">
        <v>367</v>
      </c>
      <c r="F62" s="48" t="s">
        <v>365</v>
      </c>
      <c r="G62" s="47" t="s">
        <v>301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411</v>
      </c>
      <c r="P62" s="47" t="s">
        <v>130</v>
      </c>
      <c r="Q62" s="47" t="s">
        <v>131</v>
      </c>
      <c r="R62" s="47">
        <v>7157.56</v>
      </c>
      <c r="S62" s="47" t="s">
        <v>394</v>
      </c>
      <c r="T62" s="37" t="s">
        <v>412</v>
      </c>
      <c r="U62" s="46"/>
      <c r="V62" s="37"/>
      <c r="W62" s="51"/>
      <c r="X62" s="37"/>
      <c r="AA62" s="5" t="s">
        <v>413</v>
      </c>
      <c r="AB62" s="5" t="s">
        <v>414</v>
      </c>
      <c r="AC62" s="5" t="s">
        <v>307</v>
      </c>
      <c r="AD62" s="5" t="s">
        <v>82</v>
      </c>
      <c r="AE62" s="5" t="s">
        <v>308</v>
      </c>
      <c r="AF62" s="43"/>
      <c r="AG62" s="39"/>
      <c r="AH62" s="50">
        <f t="shared" si="0"/>
        <v>0</v>
      </c>
      <c r="AL62" s="5" t="s">
        <v>309</v>
      </c>
    </row>
    <row r="63" spans="1:38" s="5" customFormat="1" x14ac:dyDescent="0.2">
      <c r="A63" s="5" t="s">
        <v>383</v>
      </c>
      <c r="B63" s="5" t="s">
        <v>365</v>
      </c>
      <c r="C63" s="5" t="s">
        <v>384</v>
      </c>
      <c r="D63" s="5" t="s">
        <v>415</v>
      </c>
      <c r="E63" s="48" t="s">
        <v>367</v>
      </c>
      <c r="F63" s="48" t="s">
        <v>365</v>
      </c>
      <c r="G63" s="47" t="s">
        <v>301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416</v>
      </c>
      <c r="P63" s="47" t="s">
        <v>130</v>
      </c>
      <c r="Q63" s="47" t="s">
        <v>131</v>
      </c>
      <c r="R63" s="47">
        <v>7157.56</v>
      </c>
      <c r="S63" s="47" t="s">
        <v>417</v>
      </c>
      <c r="T63" s="37" t="s">
        <v>418</v>
      </c>
      <c r="U63" s="46"/>
      <c r="V63" s="37"/>
      <c r="W63" s="51"/>
      <c r="X63" s="37"/>
      <c r="AA63" s="5" t="s">
        <v>419</v>
      </c>
      <c r="AB63" s="5" t="s">
        <v>420</v>
      </c>
      <c r="AC63" s="5" t="s">
        <v>421</v>
      </c>
      <c r="AD63" s="5" t="s">
        <v>82</v>
      </c>
      <c r="AE63" s="5" t="s">
        <v>422</v>
      </c>
      <c r="AF63" s="43"/>
      <c r="AG63" s="39"/>
      <c r="AH63" s="50">
        <f t="shared" si="0"/>
        <v>0</v>
      </c>
      <c r="AL63" s="5" t="s">
        <v>309</v>
      </c>
    </row>
    <row r="64" spans="1:38" s="5" customFormat="1" x14ac:dyDescent="0.2">
      <c r="A64" s="5" t="s">
        <v>423</v>
      </c>
      <c r="B64" s="5" t="s">
        <v>318</v>
      </c>
      <c r="C64" s="5" t="s">
        <v>90</v>
      </c>
      <c r="D64" s="5" t="s">
        <v>424</v>
      </c>
      <c r="E64" s="48" t="s">
        <v>320</v>
      </c>
      <c r="F64" s="48" t="s">
        <v>318</v>
      </c>
      <c r="G64" s="47" t="s">
        <v>321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81</v>
      </c>
      <c r="M64" s="47" t="s">
        <v>82</v>
      </c>
      <c r="N64" s="47" t="s">
        <v>83</v>
      </c>
      <c r="O64" s="47" t="s">
        <v>425</v>
      </c>
      <c r="P64" s="47" t="s">
        <v>118</v>
      </c>
      <c r="Q64" s="47" t="s">
        <v>119</v>
      </c>
      <c r="R64" s="47">
        <v>825.71</v>
      </c>
      <c r="S64" s="47" t="s">
        <v>426</v>
      </c>
      <c r="T64" s="37" t="s">
        <v>427</v>
      </c>
      <c r="U64" s="46"/>
      <c r="V64" s="37"/>
      <c r="W64" s="51"/>
      <c r="X64" s="37"/>
      <c r="AA64" s="5" t="s">
        <v>428</v>
      </c>
      <c r="AB64" s="5" t="s">
        <v>260</v>
      </c>
      <c r="AC64" s="5" t="s">
        <v>261</v>
      </c>
      <c r="AD64" s="5" t="s">
        <v>82</v>
      </c>
      <c r="AE64" s="5" t="s">
        <v>208</v>
      </c>
      <c r="AF64" s="43"/>
      <c r="AG64" s="39"/>
      <c r="AH64" s="50">
        <f t="shared" si="0"/>
        <v>0</v>
      </c>
      <c r="AL64" s="5" t="s">
        <v>284</v>
      </c>
    </row>
    <row r="65" spans="1:38" s="5" customFormat="1" x14ac:dyDescent="0.2">
      <c r="A65" s="5" t="s">
        <v>423</v>
      </c>
      <c r="B65" s="5" t="s">
        <v>318</v>
      </c>
      <c r="C65" s="5" t="s">
        <v>90</v>
      </c>
      <c r="D65" s="5" t="s">
        <v>429</v>
      </c>
      <c r="E65" s="48" t="s">
        <v>320</v>
      </c>
      <c r="F65" s="48" t="s">
        <v>318</v>
      </c>
      <c r="G65" s="47" t="s">
        <v>321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81</v>
      </c>
      <c r="M65" s="47" t="s">
        <v>82</v>
      </c>
      <c r="N65" s="47" t="s">
        <v>83</v>
      </c>
      <c r="O65" s="47" t="s">
        <v>430</v>
      </c>
      <c r="P65" s="47" t="s">
        <v>118</v>
      </c>
      <c r="Q65" s="47" t="s">
        <v>119</v>
      </c>
      <c r="R65" s="47">
        <v>825.71</v>
      </c>
      <c r="S65" s="47" t="s">
        <v>327</v>
      </c>
      <c r="T65" s="37" t="s">
        <v>431</v>
      </c>
      <c r="U65" s="46"/>
      <c r="V65" s="37"/>
      <c r="W65" s="51"/>
      <c r="X65" s="37"/>
      <c r="AA65" s="5" t="s">
        <v>432</v>
      </c>
      <c r="AB65" s="5" t="s">
        <v>433</v>
      </c>
      <c r="AC65" s="5" t="s">
        <v>307</v>
      </c>
      <c r="AD65" s="5" t="s">
        <v>82</v>
      </c>
      <c r="AE65" s="5" t="s">
        <v>434</v>
      </c>
      <c r="AF65" s="43"/>
      <c r="AG65" s="39"/>
      <c r="AH65" s="50">
        <f t="shared" si="0"/>
        <v>0</v>
      </c>
      <c r="AL65" s="5" t="s">
        <v>284</v>
      </c>
    </row>
    <row r="66" spans="1:38" s="5" customFormat="1" x14ac:dyDescent="0.2">
      <c r="A66" s="5" t="s">
        <v>435</v>
      </c>
      <c r="B66" s="5" t="s">
        <v>273</v>
      </c>
      <c r="C66" s="5" t="s">
        <v>99</v>
      </c>
      <c r="D66" s="5" t="s">
        <v>436</v>
      </c>
      <c r="E66" s="48" t="s">
        <v>275</v>
      </c>
      <c r="F66" s="48" t="s">
        <v>273</v>
      </c>
      <c r="G66" s="47" t="s">
        <v>276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81</v>
      </c>
      <c r="M66" s="47" t="s">
        <v>82</v>
      </c>
      <c r="N66" s="47" t="s">
        <v>83</v>
      </c>
      <c r="O66" s="47" t="s">
        <v>437</v>
      </c>
      <c r="P66" s="47" t="s">
        <v>438</v>
      </c>
      <c r="Q66" s="47" t="s">
        <v>439</v>
      </c>
      <c r="R66" s="47">
        <v>3880.31</v>
      </c>
      <c r="S66" s="47" t="s">
        <v>440</v>
      </c>
      <c r="T66" s="37" t="s">
        <v>441</v>
      </c>
      <c r="U66" s="46"/>
      <c r="V66" s="37"/>
      <c r="W66" s="51"/>
      <c r="X66" s="37"/>
      <c r="AA66" s="5" t="s">
        <v>442</v>
      </c>
      <c r="AB66" s="5" t="s">
        <v>443</v>
      </c>
      <c r="AC66" s="5" t="s">
        <v>444</v>
      </c>
      <c r="AD66" s="5" t="s">
        <v>82</v>
      </c>
      <c r="AE66" s="5" t="s">
        <v>445</v>
      </c>
      <c r="AF66" s="43"/>
      <c r="AG66" s="39"/>
      <c r="AH66" s="50">
        <f t="shared" si="0"/>
        <v>0</v>
      </c>
      <c r="AL66" s="5" t="s">
        <v>284</v>
      </c>
    </row>
    <row r="67" spans="1:38" s="5" customFormat="1" x14ac:dyDescent="0.2">
      <c r="A67" s="5" t="s">
        <v>435</v>
      </c>
      <c r="B67" s="5" t="s">
        <v>273</v>
      </c>
      <c r="C67" s="5" t="s">
        <v>99</v>
      </c>
      <c r="D67" s="5" t="s">
        <v>446</v>
      </c>
      <c r="E67" s="48" t="s">
        <v>275</v>
      </c>
      <c r="F67" s="48" t="s">
        <v>273</v>
      </c>
      <c r="G67" s="47" t="s">
        <v>276</v>
      </c>
      <c r="H67" s="47" t="s">
        <v>79</v>
      </c>
      <c r="I67" s="47" t="s">
        <v>80</v>
      </c>
      <c r="J67" s="47" t="s">
        <v>79</v>
      </c>
      <c r="K67" s="47" t="s">
        <v>80</v>
      </c>
      <c r="L67" s="47" t="s">
        <v>81</v>
      </c>
      <c r="M67" s="47" t="s">
        <v>82</v>
      </c>
      <c r="N67" s="47" t="s">
        <v>83</v>
      </c>
      <c r="O67" s="47" t="s">
        <v>447</v>
      </c>
      <c r="P67" s="47" t="s">
        <v>438</v>
      </c>
      <c r="Q67" s="47" t="s">
        <v>439</v>
      </c>
      <c r="R67" s="47">
        <v>3880.31</v>
      </c>
      <c r="S67" s="47" t="s">
        <v>440</v>
      </c>
      <c r="T67" s="37" t="s">
        <v>448</v>
      </c>
      <c r="U67" s="46"/>
      <c r="V67" s="37"/>
      <c r="W67" s="51"/>
      <c r="X67" s="37"/>
      <c r="AA67" s="5" t="s">
        <v>449</v>
      </c>
      <c r="AB67" s="5" t="s">
        <v>450</v>
      </c>
      <c r="AC67" s="5" t="s">
        <v>247</v>
      </c>
      <c r="AD67" s="5" t="s">
        <v>82</v>
      </c>
      <c r="AE67" s="5" t="s">
        <v>248</v>
      </c>
      <c r="AF67" s="43"/>
      <c r="AG67" s="39"/>
      <c r="AH67" s="50">
        <f t="shared" si="0"/>
        <v>0</v>
      </c>
      <c r="AL67" s="5" t="s">
        <v>284</v>
      </c>
    </row>
    <row r="68" spans="1:38" s="5" customFormat="1" x14ac:dyDescent="0.2">
      <c r="A68" s="5" t="s">
        <v>451</v>
      </c>
      <c r="B68" s="5" t="s">
        <v>452</v>
      </c>
      <c r="C68" s="5" t="s">
        <v>90</v>
      </c>
      <c r="D68" s="5" t="s">
        <v>453</v>
      </c>
      <c r="E68" s="48" t="s">
        <v>300</v>
      </c>
      <c r="F68" s="48" t="s">
        <v>452</v>
      </c>
      <c r="G68" s="47" t="s">
        <v>454</v>
      </c>
      <c r="H68" s="47" t="s">
        <v>79</v>
      </c>
      <c r="I68" s="47" t="s">
        <v>80</v>
      </c>
      <c r="J68" s="47" t="s">
        <v>79</v>
      </c>
      <c r="K68" s="47" t="s">
        <v>80</v>
      </c>
      <c r="L68" s="47" t="s">
        <v>81</v>
      </c>
      <c r="M68" s="47" t="s">
        <v>82</v>
      </c>
      <c r="N68" s="47" t="s">
        <v>83</v>
      </c>
      <c r="O68" s="47" t="s">
        <v>455</v>
      </c>
      <c r="P68" s="47" t="s">
        <v>456</v>
      </c>
      <c r="Q68" s="47" t="s">
        <v>457</v>
      </c>
      <c r="R68" s="47">
        <v>2586.69</v>
      </c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  <c r="AL68" s="5" t="s">
        <v>309</v>
      </c>
    </row>
    <row r="69" spans="1:38" s="5" customFormat="1" x14ac:dyDescent="0.2">
      <c r="A69" s="5" t="s">
        <v>458</v>
      </c>
      <c r="B69" s="5" t="s">
        <v>459</v>
      </c>
      <c r="C69" s="5" t="s">
        <v>460</v>
      </c>
      <c r="D69" s="5" t="s">
        <v>461</v>
      </c>
      <c r="E69" s="48" t="s">
        <v>462</v>
      </c>
      <c r="F69" s="48" t="s">
        <v>459</v>
      </c>
      <c r="G69" s="47" t="s">
        <v>301</v>
      </c>
      <c r="H69" s="47" t="s">
        <v>79</v>
      </c>
      <c r="I69" s="47" t="s">
        <v>80</v>
      </c>
      <c r="J69" s="47" t="s">
        <v>79</v>
      </c>
      <c r="K69" s="47" t="s">
        <v>80</v>
      </c>
      <c r="L69" s="47" t="s">
        <v>81</v>
      </c>
      <c r="M69" s="47" t="s">
        <v>82</v>
      </c>
      <c r="N69" s="47" t="s">
        <v>83</v>
      </c>
      <c r="O69" s="47" t="s">
        <v>463</v>
      </c>
      <c r="P69" s="47" t="s">
        <v>464</v>
      </c>
      <c r="Q69" s="47" t="s">
        <v>465</v>
      </c>
      <c r="R69" s="47">
        <v>8564.85</v>
      </c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  <c r="AL69" s="5" t="s">
        <v>213</v>
      </c>
    </row>
    <row r="70" spans="1:38" s="5" customFormat="1" x14ac:dyDescent="0.2">
      <c r="A70" s="5" t="s">
        <v>466</v>
      </c>
      <c r="B70" s="5" t="s">
        <v>459</v>
      </c>
      <c r="C70" s="5" t="s">
        <v>467</v>
      </c>
      <c r="D70" s="5" t="s">
        <v>468</v>
      </c>
      <c r="E70" s="48" t="s">
        <v>462</v>
      </c>
      <c r="F70" s="48" t="s">
        <v>459</v>
      </c>
      <c r="G70" s="47" t="s">
        <v>301</v>
      </c>
      <c r="H70" s="47" t="s">
        <v>79</v>
      </c>
      <c r="I70" s="47" t="s">
        <v>80</v>
      </c>
      <c r="J70" s="47" t="s">
        <v>79</v>
      </c>
      <c r="K70" s="47" t="s">
        <v>80</v>
      </c>
      <c r="L70" s="47" t="s">
        <v>81</v>
      </c>
      <c r="M70" s="47" t="s">
        <v>82</v>
      </c>
      <c r="N70" s="47" t="s">
        <v>83</v>
      </c>
      <c r="O70" s="47" t="s">
        <v>469</v>
      </c>
      <c r="P70" s="47" t="s">
        <v>464</v>
      </c>
      <c r="Q70" s="47" t="s">
        <v>465</v>
      </c>
      <c r="R70" s="47">
        <v>8564.85</v>
      </c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  <c r="AL70" s="5" t="s">
        <v>213</v>
      </c>
    </row>
    <row r="71" spans="1:38" s="5" customFormat="1" x14ac:dyDescent="0.2">
      <c r="A71" s="5" t="s">
        <v>470</v>
      </c>
      <c r="B71" s="5" t="s">
        <v>471</v>
      </c>
      <c r="C71" s="5" t="s">
        <v>127</v>
      </c>
      <c r="D71" s="5" t="s">
        <v>472</v>
      </c>
      <c r="E71" s="48" t="s">
        <v>367</v>
      </c>
      <c r="F71" s="48" t="s">
        <v>471</v>
      </c>
      <c r="G71" s="47" t="s">
        <v>241</v>
      </c>
      <c r="H71" s="47" t="s">
        <v>79</v>
      </c>
      <c r="I71" s="47" t="s">
        <v>80</v>
      </c>
      <c r="J71" s="47" t="s">
        <v>79</v>
      </c>
      <c r="K71" s="47" t="s">
        <v>80</v>
      </c>
      <c r="L71" s="47" t="s">
        <v>81</v>
      </c>
      <c r="M71" s="47" t="s">
        <v>82</v>
      </c>
      <c r="N71" s="47" t="s">
        <v>83</v>
      </c>
      <c r="O71" s="47" t="s">
        <v>473</v>
      </c>
      <c r="P71" s="47" t="s">
        <v>267</v>
      </c>
      <c r="Q71" s="47" t="s">
        <v>268</v>
      </c>
      <c r="R71" s="47">
        <v>658.87</v>
      </c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  <c r="AL71" s="5" t="s">
        <v>309</v>
      </c>
    </row>
    <row r="72" spans="1:38" s="5" customFormat="1" x14ac:dyDescent="0.2">
      <c r="A72" s="5" t="s">
        <v>474</v>
      </c>
      <c r="B72" s="5" t="s">
        <v>475</v>
      </c>
      <c r="C72" s="5" t="s">
        <v>121</v>
      </c>
      <c r="D72" s="5" t="s">
        <v>476</v>
      </c>
      <c r="E72" s="48" t="s">
        <v>477</v>
      </c>
      <c r="F72" s="48" t="s">
        <v>475</v>
      </c>
      <c r="G72" s="47" t="s">
        <v>321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81</v>
      </c>
      <c r="M72" s="47" t="s">
        <v>82</v>
      </c>
      <c r="N72" s="47" t="s">
        <v>83</v>
      </c>
      <c r="O72" s="47" t="s">
        <v>478</v>
      </c>
      <c r="P72" s="47" t="s">
        <v>479</v>
      </c>
      <c r="Q72" s="47" t="s">
        <v>480</v>
      </c>
      <c r="R72" s="47">
        <v>10391.42</v>
      </c>
      <c r="S72" s="47" t="s">
        <v>481</v>
      </c>
      <c r="T72" s="37" t="s">
        <v>482</v>
      </c>
      <c r="U72" s="46"/>
      <c r="V72" s="37"/>
      <c r="W72" s="51"/>
      <c r="X72" s="37"/>
      <c r="AA72" s="5" t="s">
        <v>483</v>
      </c>
      <c r="AB72" s="5" t="s">
        <v>484</v>
      </c>
      <c r="AC72" s="5" t="s">
        <v>485</v>
      </c>
      <c r="AD72" s="5" t="s">
        <v>82</v>
      </c>
      <c r="AE72" s="5" t="s">
        <v>486</v>
      </c>
      <c r="AF72" s="43"/>
      <c r="AG72" s="39"/>
      <c r="AH72" s="50">
        <f t="shared" ref="AH72:AH135" si="1">+AG72*R72</f>
        <v>0</v>
      </c>
      <c r="AL72" s="5" t="s">
        <v>284</v>
      </c>
    </row>
    <row r="73" spans="1:38" s="5" customFormat="1" x14ac:dyDescent="0.2">
      <c r="A73" s="5" t="s">
        <v>487</v>
      </c>
      <c r="B73" s="5" t="s">
        <v>273</v>
      </c>
      <c r="C73" s="5" t="s">
        <v>90</v>
      </c>
      <c r="D73" s="5" t="s">
        <v>488</v>
      </c>
      <c r="E73" s="48" t="s">
        <v>275</v>
      </c>
      <c r="F73" s="48" t="s">
        <v>273</v>
      </c>
      <c r="G73" s="47" t="s">
        <v>276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489</v>
      </c>
      <c r="P73" s="47" t="s">
        <v>323</v>
      </c>
      <c r="Q73" s="47" t="s">
        <v>131</v>
      </c>
      <c r="R73" s="47">
        <v>6567.01</v>
      </c>
      <c r="S73" s="47" t="s">
        <v>490</v>
      </c>
      <c r="T73" s="37" t="s">
        <v>491</v>
      </c>
      <c r="U73" s="46"/>
      <c r="V73" s="37"/>
      <c r="W73" s="51"/>
      <c r="X73" s="37"/>
      <c r="AA73" s="5" t="s">
        <v>492</v>
      </c>
      <c r="AB73" s="5" t="s">
        <v>493</v>
      </c>
      <c r="AC73" s="5" t="s">
        <v>494</v>
      </c>
      <c r="AD73" s="5" t="s">
        <v>82</v>
      </c>
      <c r="AE73" s="5" t="s">
        <v>495</v>
      </c>
      <c r="AF73" s="43"/>
      <c r="AG73" s="39"/>
      <c r="AH73" s="50">
        <f t="shared" si="1"/>
        <v>0</v>
      </c>
      <c r="AL73" s="5" t="s">
        <v>284</v>
      </c>
    </row>
    <row r="74" spans="1:38" s="5" customFormat="1" x14ac:dyDescent="0.2">
      <c r="A74" s="5" t="s">
        <v>496</v>
      </c>
      <c r="B74" s="5" t="s">
        <v>356</v>
      </c>
      <c r="C74" s="5" t="s">
        <v>115</v>
      </c>
      <c r="D74" s="5" t="s">
        <v>497</v>
      </c>
      <c r="E74" s="48" t="s">
        <v>358</v>
      </c>
      <c r="F74" s="48" t="s">
        <v>356</v>
      </c>
      <c r="G74" s="47" t="s">
        <v>343</v>
      </c>
      <c r="H74" s="47" t="s">
        <v>79</v>
      </c>
      <c r="I74" s="47" t="s">
        <v>80</v>
      </c>
      <c r="J74" s="47" t="s">
        <v>79</v>
      </c>
      <c r="K74" s="47" t="s">
        <v>80</v>
      </c>
      <c r="L74" s="47" t="s">
        <v>81</v>
      </c>
      <c r="M74" s="47" t="s">
        <v>82</v>
      </c>
      <c r="N74" s="47" t="s">
        <v>83</v>
      </c>
      <c r="O74" s="47" t="s">
        <v>498</v>
      </c>
      <c r="P74" s="47" t="s">
        <v>130</v>
      </c>
      <c r="Q74" s="47" t="s">
        <v>131</v>
      </c>
      <c r="R74" s="47">
        <v>7157.56</v>
      </c>
      <c r="S74" s="47" t="s">
        <v>499</v>
      </c>
      <c r="T74" s="37" t="s">
        <v>500</v>
      </c>
      <c r="U74" s="46"/>
      <c r="V74" s="37"/>
      <c r="W74" s="51"/>
      <c r="X74" s="37"/>
      <c r="AA74" s="5" t="s">
        <v>501</v>
      </c>
      <c r="AB74" s="5" t="s">
        <v>502</v>
      </c>
      <c r="AC74" s="5" t="s">
        <v>503</v>
      </c>
      <c r="AD74" s="5" t="s">
        <v>82</v>
      </c>
      <c r="AE74" s="5" t="s">
        <v>504</v>
      </c>
      <c r="AF74" s="43"/>
      <c r="AG74" s="39"/>
      <c r="AH74" s="50">
        <f t="shared" si="1"/>
        <v>0</v>
      </c>
      <c r="AL74" s="5" t="s">
        <v>309</v>
      </c>
    </row>
    <row r="75" spans="1:38" s="5" customFormat="1" x14ac:dyDescent="0.2">
      <c r="A75" s="5" t="s">
        <v>505</v>
      </c>
      <c r="B75" s="5" t="s">
        <v>506</v>
      </c>
      <c r="C75" s="5" t="s">
        <v>127</v>
      </c>
      <c r="D75" s="5" t="s">
        <v>507</v>
      </c>
      <c r="E75" s="48" t="s">
        <v>275</v>
      </c>
      <c r="F75" s="48" t="s">
        <v>506</v>
      </c>
      <c r="G75" s="47" t="s">
        <v>321</v>
      </c>
      <c r="H75" s="47" t="s">
        <v>79</v>
      </c>
      <c r="I75" s="47" t="s">
        <v>80</v>
      </c>
      <c r="J75" s="47" t="s">
        <v>79</v>
      </c>
      <c r="K75" s="47" t="s">
        <v>80</v>
      </c>
      <c r="L75" s="47" t="s">
        <v>81</v>
      </c>
      <c r="M75" s="47" t="s">
        <v>82</v>
      </c>
      <c r="N75" s="47" t="s">
        <v>83</v>
      </c>
      <c r="O75" s="47" t="s">
        <v>508</v>
      </c>
      <c r="P75" s="47" t="s">
        <v>479</v>
      </c>
      <c r="Q75" s="47" t="s">
        <v>480</v>
      </c>
      <c r="R75" s="47">
        <v>10391.42</v>
      </c>
      <c r="S75" s="47" t="s">
        <v>440</v>
      </c>
      <c r="T75" s="37" t="s">
        <v>509</v>
      </c>
      <c r="U75" s="46"/>
      <c r="V75" s="37"/>
      <c r="W75" s="51"/>
      <c r="X75" s="37"/>
      <c r="AA75" s="5" t="s">
        <v>510</v>
      </c>
      <c r="AB75" s="5" t="s">
        <v>511</v>
      </c>
      <c r="AC75" s="5" t="s">
        <v>331</v>
      </c>
      <c r="AD75" s="5" t="s">
        <v>82</v>
      </c>
      <c r="AE75" s="5" t="s">
        <v>512</v>
      </c>
      <c r="AF75" s="43"/>
      <c r="AG75" s="39"/>
      <c r="AH75" s="50">
        <f t="shared" si="1"/>
        <v>0</v>
      </c>
      <c r="AL75" s="5" t="s">
        <v>284</v>
      </c>
    </row>
    <row r="76" spans="1:38" s="5" customFormat="1" x14ac:dyDescent="0.2">
      <c r="A76" s="5" t="s">
        <v>513</v>
      </c>
      <c r="B76" s="5" t="s">
        <v>273</v>
      </c>
      <c r="C76" s="5" t="s">
        <v>115</v>
      </c>
      <c r="D76" s="5" t="s">
        <v>514</v>
      </c>
      <c r="E76" s="48" t="s">
        <v>275</v>
      </c>
      <c r="F76" s="48" t="s">
        <v>273</v>
      </c>
      <c r="G76" s="47" t="s">
        <v>276</v>
      </c>
      <c r="H76" s="47" t="s">
        <v>79</v>
      </c>
      <c r="I76" s="47" t="s">
        <v>80</v>
      </c>
      <c r="J76" s="47" t="s">
        <v>79</v>
      </c>
      <c r="K76" s="47" t="s">
        <v>80</v>
      </c>
      <c r="L76" s="47" t="s">
        <v>81</v>
      </c>
      <c r="M76" s="47" t="s">
        <v>82</v>
      </c>
      <c r="N76" s="47" t="s">
        <v>83</v>
      </c>
      <c r="O76" s="47" t="s">
        <v>515</v>
      </c>
      <c r="P76" s="47" t="s">
        <v>130</v>
      </c>
      <c r="Q76" s="47" t="s">
        <v>131</v>
      </c>
      <c r="R76" s="47">
        <v>7157.57</v>
      </c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  <c r="AL76" s="5" t="s">
        <v>284</v>
      </c>
    </row>
    <row r="77" spans="1:38" s="5" customFormat="1" x14ac:dyDescent="0.2">
      <c r="A77" s="5" t="s">
        <v>516</v>
      </c>
      <c r="B77" s="5" t="s">
        <v>297</v>
      </c>
      <c r="C77" s="5" t="s">
        <v>517</v>
      </c>
      <c r="D77" s="5" t="s">
        <v>518</v>
      </c>
      <c r="E77" s="48" t="s">
        <v>300</v>
      </c>
      <c r="F77" s="48" t="s">
        <v>297</v>
      </c>
      <c r="G77" s="47" t="s">
        <v>301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519</v>
      </c>
      <c r="P77" s="47" t="s">
        <v>164</v>
      </c>
      <c r="Q77" s="47" t="s">
        <v>165</v>
      </c>
      <c r="R77" s="47">
        <v>431.47</v>
      </c>
      <c r="S77" s="47" t="s">
        <v>520</v>
      </c>
      <c r="T77" s="37" t="s">
        <v>521</v>
      </c>
      <c r="U77" s="46"/>
      <c r="V77" s="37"/>
      <c r="W77" s="51"/>
      <c r="X77" s="37"/>
      <c r="AA77" s="5" t="s">
        <v>522</v>
      </c>
      <c r="AB77" s="5" t="s">
        <v>523</v>
      </c>
      <c r="AC77" s="5" t="s">
        <v>524</v>
      </c>
      <c r="AD77" s="5" t="s">
        <v>82</v>
      </c>
      <c r="AE77" s="5" t="s">
        <v>525</v>
      </c>
      <c r="AF77" s="43"/>
      <c r="AG77" s="39"/>
      <c r="AH77" s="50">
        <f t="shared" si="1"/>
        <v>0</v>
      </c>
      <c r="AL77" s="5" t="s">
        <v>309</v>
      </c>
    </row>
    <row r="78" spans="1:38" s="5" customFormat="1" x14ac:dyDescent="0.2">
      <c r="A78" s="5" t="s">
        <v>516</v>
      </c>
      <c r="B78" s="5" t="s">
        <v>297</v>
      </c>
      <c r="C78" s="5" t="s">
        <v>517</v>
      </c>
      <c r="D78" s="5" t="s">
        <v>526</v>
      </c>
      <c r="E78" s="48" t="s">
        <v>300</v>
      </c>
      <c r="F78" s="48" t="s">
        <v>297</v>
      </c>
      <c r="G78" s="47" t="s">
        <v>301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527</v>
      </c>
      <c r="P78" s="47" t="s">
        <v>164</v>
      </c>
      <c r="Q78" s="47" t="s">
        <v>165</v>
      </c>
      <c r="R78" s="47">
        <v>431.47</v>
      </c>
      <c r="S78" s="47" t="s">
        <v>520</v>
      </c>
      <c r="T78" s="37" t="s">
        <v>521</v>
      </c>
      <c r="U78" s="46"/>
      <c r="V78" s="37"/>
      <c r="W78" s="51"/>
      <c r="X78" s="37"/>
      <c r="AA78" s="5" t="s">
        <v>522</v>
      </c>
      <c r="AB78" s="5" t="s">
        <v>523</v>
      </c>
      <c r="AC78" s="5" t="s">
        <v>524</v>
      </c>
      <c r="AD78" s="5" t="s">
        <v>82</v>
      </c>
      <c r="AE78" s="5" t="s">
        <v>525</v>
      </c>
      <c r="AF78" s="43"/>
      <c r="AG78" s="39"/>
      <c r="AH78" s="50">
        <f t="shared" si="1"/>
        <v>0</v>
      </c>
      <c r="AL78" s="5" t="s">
        <v>309</v>
      </c>
    </row>
    <row r="79" spans="1:38" s="5" customFormat="1" x14ac:dyDescent="0.2">
      <c r="A79" s="5" t="s">
        <v>324</v>
      </c>
      <c r="B79" s="5" t="s">
        <v>318</v>
      </c>
      <c r="C79" s="5" t="s">
        <v>99</v>
      </c>
      <c r="D79" s="5" t="s">
        <v>528</v>
      </c>
      <c r="E79" s="48" t="s">
        <v>320</v>
      </c>
      <c r="F79" s="48" t="s">
        <v>318</v>
      </c>
      <c r="G79" s="47" t="s">
        <v>321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529</v>
      </c>
      <c r="P79" s="47" t="s">
        <v>130</v>
      </c>
      <c r="Q79" s="47" t="s">
        <v>131</v>
      </c>
      <c r="R79" s="47">
        <v>7157.56</v>
      </c>
      <c r="S79" s="47" t="s">
        <v>327</v>
      </c>
      <c r="T79" s="37" t="s">
        <v>328</v>
      </c>
      <c r="U79" s="46"/>
      <c r="V79" s="37"/>
      <c r="W79" s="51"/>
      <c r="X79" s="37"/>
      <c r="AA79" s="5" t="s">
        <v>329</v>
      </c>
      <c r="AB79" s="5" t="s">
        <v>330</v>
      </c>
      <c r="AC79" s="5" t="s">
        <v>331</v>
      </c>
      <c r="AD79" s="5" t="s">
        <v>82</v>
      </c>
      <c r="AE79" s="5" t="s">
        <v>332</v>
      </c>
      <c r="AF79" s="43"/>
      <c r="AG79" s="39"/>
      <c r="AH79" s="50">
        <f t="shared" si="1"/>
        <v>0</v>
      </c>
      <c r="AL79" s="5" t="s">
        <v>284</v>
      </c>
    </row>
    <row r="80" spans="1:38" s="5" customFormat="1" x14ac:dyDescent="0.2">
      <c r="A80" s="5" t="s">
        <v>324</v>
      </c>
      <c r="B80" s="5" t="s">
        <v>318</v>
      </c>
      <c r="C80" s="5" t="s">
        <v>99</v>
      </c>
      <c r="D80" s="5" t="s">
        <v>530</v>
      </c>
      <c r="E80" s="48" t="s">
        <v>320</v>
      </c>
      <c r="F80" s="48" t="s">
        <v>318</v>
      </c>
      <c r="G80" s="47" t="s">
        <v>321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531</v>
      </c>
      <c r="P80" s="47" t="s">
        <v>130</v>
      </c>
      <c r="Q80" s="47" t="s">
        <v>131</v>
      </c>
      <c r="R80" s="47">
        <v>7157.56</v>
      </c>
      <c r="S80" s="47" t="s">
        <v>532</v>
      </c>
      <c r="T80" s="37" t="s">
        <v>533</v>
      </c>
      <c r="U80" s="46"/>
      <c r="V80" s="37"/>
      <c r="W80" s="51"/>
      <c r="X80" s="37"/>
      <c r="AA80" s="5" t="s">
        <v>534</v>
      </c>
      <c r="AB80" s="5" t="s">
        <v>535</v>
      </c>
      <c r="AC80" s="5" t="s">
        <v>536</v>
      </c>
      <c r="AD80" s="5" t="s">
        <v>82</v>
      </c>
      <c r="AE80" s="5" t="s">
        <v>537</v>
      </c>
      <c r="AF80" s="43"/>
      <c r="AG80" s="39"/>
      <c r="AH80" s="50">
        <f t="shared" si="1"/>
        <v>0</v>
      </c>
      <c r="AL80" s="5" t="s">
        <v>284</v>
      </c>
    </row>
    <row r="81" spans="1:38" s="5" customFormat="1" x14ac:dyDescent="0.2">
      <c r="A81" s="5" t="s">
        <v>538</v>
      </c>
      <c r="B81" s="5" t="s">
        <v>539</v>
      </c>
      <c r="C81" s="5" t="s">
        <v>90</v>
      </c>
      <c r="D81" s="5" t="s">
        <v>540</v>
      </c>
      <c r="E81" s="48" t="s">
        <v>199</v>
      </c>
      <c r="F81" s="48" t="s">
        <v>539</v>
      </c>
      <c r="G81" s="47" t="s">
        <v>541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542</v>
      </c>
      <c r="P81" s="47" t="s">
        <v>130</v>
      </c>
      <c r="Q81" s="47" t="s">
        <v>131</v>
      </c>
      <c r="R81" s="47">
        <v>7157.56</v>
      </c>
      <c r="S81" s="47" t="s">
        <v>543</v>
      </c>
      <c r="T81" s="37" t="s">
        <v>544</v>
      </c>
      <c r="U81" s="46"/>
      <c r="V81" s="37"/>
      <c r="W81" s="51"/>
      <c r="X81" s="37"/>
      <c r="AA81" s="5" t="s">
        <v>545</v>
      </c>
      <c r="AB81" s="5" t="s">
        <v>546</v>
      </c>
      <c r="AC81" s="5" t="s">
        <v>494</v>
      </c>
      <c r="AD81" s="5" t="s">
        <v>82</v>
      </c>
      <c r="AE81" s="5" t="s">
        <v>547</v>
      </c>
      <c r="AF81" s="43"/>
      <c r="AG81" s="39"/>
      <c r="AH81" s="50">
        <f t="shared" si="1"/>
        <v>0</v>
      </c>
      <c r="AL81" s="5" t="s">
        <v>213</v>
      </c>
    </row>
    <row r="82" spans="1:38" s="5" customFormat="1" x14ac:dyDescent="0.2">
      <c r="A82" s="5" t="s">
        <v>538</v>
      </c>
      <c r="B82" s="5" t="s">
        <v>539</v>
      </c>
      <c r="C82" s="5" t="s">
        <v>90</v>
      </c>
      <c r="D82" s="5" t="s">
        <v>548</v>
      </c>
      <c r="E82" s="48" t="s">
        <v>199</v>
      </c>
      <c r="F82" s="48" t="s">
        <v>539</v>
      </c>
      <c r="G82" s="47" t="s">
        <v>541</v>
      </c>
      <c r="H82" s="47" t="s">
        <v>79</v>
      </c>
      <c r="I82" s="47" t="s">
        <v>80</v>
      </c>
      <c r="J82" s="47" t="s">
        <v>79</v>
      </c>
      <c r="K82" s="47" t="s">
        <v>80</v>
      </c>
      <c r="L82" s="47" t="s">
        <v>81</v>
      </c>
      <c r="M82" s="47" t="s">
        <v>82</v>
      </c>
      <c r="N82" s="47" t="s">
        <v>83</v>
      </c>
      <c r="O82" s="47" t="s">
        <v>549</v>
      </c>
      <c r="P82" s="47" t="s">
        <v>130</v>
      </c>
      <c r="Q82" s="47" t="s">
        <v>131</v>
      </c>
      <c r="R82" s="47">
        <v>7157.56</v>
      </c>
      <c r="S82" s="47" t="s">
        <v>543</v>
      </c>
      <c r="T82" s="37" t="s">
        <v>550</v>
      </c>
      <c r="U82" s="46"/>
      <c r="V82" s="37"/>
      <c r="W82" s="51"/>
      <c r="X82" s="37"/>
      <c r="AA82" s="5" t="s">
        <v>551</v>
      </c>
      <c r="AB82" s="5" t="s">
        <v>552</v>
      </c>
      <c r="AC82" s="5" t="s">
        <v>494</v>
      </c>
      <c r="AD82" s="5" t="s">
        <v>82</v>
      </c>
      <c r="AE82" s="5" t="s">
        <v>547</v>
      </c>
      <c r="AF82" s="43"/>
      <c r="AG82" s="39"/>
      <c r="AH82" s="50">
        <f t="shared" si="1"/>
        <v>0</v>
      </c>
      <c r="AL82" s="5" t="s">
        <v>213</v>
      </c>
    </row>
    <row r="83" spans="1:38" s="5" customFormat="1" x14ac:dyDescent="0.2">
      <c r="A83" s="5" t="s">
        <v>538</v>
      </c>
      <c r="B83" s="5" t="s">
        <v>539</v>
      </c>
      <c r="C83" s="5" t="s">
        <v>90</v>
      </c>
      <c r="D83" s="5" t="s">
        <v>553</v>
      </c>
      <c r="E83" s="48" t="s">
        <v>199</v>
      </c>
      <c r="F83" s="48" t="s">
        <v>539</v>
      </c>
      <c r="G83" s="47" t="s">
        <v>541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81</v>
      </c>
      <c r="M83" s="47" t="s">
        <v>82</v>
      </c>
      <c r="N83" s="47" t="s">
        <v>83</v>
      </c>
      <c r="O83" s="47" t="s">
        <v>554</v>
      </c>
      <c r="P83" s="47" t="s">
        <v>130</v>
      </c>
      <c r="Q83" s="47" t="s">
        <v>131</v>
      </c>
      <c r="R83" s="47">
        <v>7157.56</v>
      </c>
      <c r="S83" s="47" t="s">
        <v>543</v>
      </c>
      <c r="T83" s="37" t="s">
        <v>550</v>
      </c>
      <c r="U83" s="46"/>
      <c r="V83" s="37"/>
      <c r="W83" s="51"/>
      <c r="X83" s="37"/>
      <c r="AA83" s="5" t="s">
        <v>551</v>
      </c>
      <c r="AB83" s="5" t="s">
        <v>552</v>
      </c>
      <c r="AC83" s="5" t="s">
        <v>494</v>
      </c>
      <c r="AD83" s="5" t="s">
        <v>82</v>
      </c>
      <c r="AE83" s="5" t="s">
        <v>547</v>
      </c>
      <c r="AF83" s="43"/>
      <c r="AG83" s="39"/>
      <c r="AH83" s="50">
        <f t="shared" si="1"/>
        <v>0</v>
      </c>
      <c r="AL83" s="5" t="s">
        <v>213</v>
      </c>
    </row>
    <row r="84" spans="1:38" s="5" customFormat="1" x14ac:dyDescent="0.2">
      <c r="A84" s="5" t="s">
        <v>555</v>
      </c>
      <c r="B84" s="5" t="s">
        <v>263</v>
      </c>
      <c r="C84" s="5" t="s">
        <v>115</v>
      </c>
      <c r="D84" s="5" t="s">
        <v>556</v>
      </c>
      <c r="E84" s="48" t="s">
        <v>265</v>
      </c>
      <c r="F84" s="48" t="s">
        <v>263</v>
      </c>
      <c r="G84" s="47" t="s">
        <v>93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81</v>
      </c>
      <c r="M84" s="47" t="s">
        <v>82</v>
      </c>
      <c r="N84" s="47" t="s">
        <v>83</v>
      </c>
      <c r="O84" s="47" t="s">
        <v>557</v>
      </c>
      <c r="P84" s="47" t="s">
        <v>323</v>
      </c>
      <c r="Q84" s="47" t="s">
        <v>131</v>
      </c>
      <c r="R84" s="47">
        <v>6567.01</v>
      </c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  <c r="AL84" s="5" t="s">
        <v>269</v>
      </c>
    </row>
    <row r="85" spans="1:38" s="5" customFormat="1" x14ac:dyDescent="0.2">
      <c r="A85" s="5" t="s">
        <v>558</v>
      </c>
      <c r="B85" s="5" t="s">
        <v>559</v>
      </c>
      <c r="C85" s="5" t="s">
        <v>90</v>
      </c>
      <c r="D85" s="5" t="s">
        <v>560</v>
      </c>
      <c r="E85" s="48" t="s">
        <v>561</v>
      </c>
      <c r="F85" s="48" t="s">
        <v>559</v>
      </c>
      <c r="G85" s="47" t="s">
        <v>562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81</v>
      </c>
      <c r="M85" s="47" t="s">
        <v>82</v>
      </c>
      <c r="N85" s="47" t="s">
        <v>83</v>
      </c>
      <c r="O85" s="47" t="s">
        <v>563</v>
      </c>
      <c r="P85" s="47" t="s">
        <v>130</v>
      </c>
      <c r="Q85" s="47" t="s">
        <v>131</v>
      </c>
      <c r="R85" s="47">
        <v>7157.56</v>
      </c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  <c r="AL85" s="5" t="s">
        <v>284</v>
      </c>
    </row>
    <row r="86" spans="1:38" s="5" customFormat="1" x14ac:dyDescent="0.2">
      <c r="A86" s="5" t="s">
        <v>558</v>
      </c>
      <c r="B86" s="5" t="s">
        <v>559</v>
      </c>
      <c r="C86" s="5" t="s">
        <v>90</v>
      </c>
      <c r="D86" s="5" t="s">
        <v>564</v>
      </c>
      <c r="E86" s="48" t="s">
        <v>561</v>
      </c>
      <c r="F86" s="48" t="s">
        <v>559</v>
      </c>
      <c r="G86" s="47" t="s">
        <v>562</v>
      </c>
      <c r="H86" s="47" t="s">
        <v>79</v>
      </c>
      <c r="I86" s="47" t="s">
        <v>80</v>
      </c>
      <c r="J86" s="47" t="s">
        <v>79</v>
      </c>
      <c r="K86" s="47" t="s">
        <v>80</v>
      </c>
      <c r="L86" s="47" t="s">
        <v>81</v>
      </c>
      <c r="M86" s="47" t="s">
        <v>82</v>
      </c>
      <c r="N86" s="47" t="s">
        <v>83</v>
      </c>
      <c r="O86" s="47" t="s">
        <v>565</v>
      </c>
      <c r="P86" s="47" t="s">
        <v>130</v>
      </c>
      <c r="Q86" s="47" t="s">
        <v>131</v>
      </c>
      <c r="R86" s="47">
        <v>7157.56</v>
      </c>
      <c r="S86" s="47" t="s">
        <v>566</v>
      </c>
      <c r="T86" s="37" t="s">
        <v>567</v>
      </c>
      <c r="U86" s="46"/>
      <c r="V86" s="37"/>
      <c r="W86" s="51"/>
      <c r="X86" s="37"/>
      <c r="AA86" s="5" t="s">
        <v>568</v>
      </c>
      <c r="AB86" s="5" t="s">
        <v>569</v>
      </c>
      <c r="AC86" s="5" t="s">
        <v>570</v>
      </c>
      <c r="AD86" s="5" t="s">
        <v>82</v>
      </c>
      <c r="AE86" s="5" t="s">
        <v>571</v>
      </c>
      <c r="AF86" s="43"/>
      <c r="AG86" s="39"/>
      <c r="AH86" s="50">
        <f t="shared" si="1"/>
        <v>0</v>
      </c>
      <c r="AL86" s="5" t="s">
        <v>284</v>
      </c>
    </row>
    <row r="87" spans="1:38" s="5" customFormat="1" x14ac:dyDescent="0.2">
      <c r="A87" s="5" t="s">
        <v>558</v>
      </c>
      <c r="B87" s="5" t="s">
        <v>559</v>
      </c>
      <c r="C87" s="5" t="s">
        <v>90</v>
      </c>
      <c r="D87" s="5" t="s">
        <v>572</v>
      </c>
      <c r="E87" s="48" t="s">
        <v>561</v>
      </c>
      <c r="F87" s="48" t="s">
        <v>559</v>
      </c>
      <c r="G87" s="47" t="s">
        <v>562</v>
      </c>
      <c r="H87" s="47" t="s">
        <v>79</v>
      </c>
      <c r="I87" s="47" t="s">
        <v>80</v>
      </c>
      <c r="J87" s="47" t="s">
        <v>79</v>
      </c>
      <c r="K87" s="47" t="s">
        <v>80</v>
      </c>
      <c r="L87" s="47" t="s">
        <v>81</v>
      </c>
      <c r="M87" s="47" t="s">
        <v>82</v>
      </c>
      <c r="N87" s="47" t="s">
        <v>83</v>
      </c>
      <c r="O87" s="47" t="s">
        <v>573</v>
      </c>
      <c r="P87" s="47" t="s">
        <v>130</v>
      </c>
      <c r="Q87" s="47" t="s">
        <v>131</v>
      </c>
      <c r="R87" s="47">
        <v>7157.56</v>
      </c>
      <c r="S87" s="47" t="s">
        <v>574</v>
      </c>
      <c r="T87" s="37" t="s">
        <v>575</v>
      </c>
      <c r="U87" s="46"/>
      <c r="V87" s="37"/>
      <c r="W87" s="51"/>
      <c r="X87" s="37"/>
      <c r="AA87" s="5" t="s">
        <v>576</v>
      </c>
      <c r="AB87" s="5" t="s">
        <v>577</v>
      </c>
      <c r="AC87" s="5" t="s">
        <v>307</v>
      </c>
      <c r="AD87" s="5" t="s">
        <v>82</v>
      </c>
      <c r="AE87" s="5" t="s">
        <v>578</v>
      </c>
      <c r="AF87" s="43"/>
      <c r="AG87" s="39"/>
      <c r="AH87" s="50">
        <f t="shared" si="1"/>
        <v>0</v>
      </c>
      <c r="AL87" s="5" t="s">
        <v>284</v>
      </c>
    </row>
    <row r="88" spans="1:38" s="5" customFormat="1" x14ac:dyDescent="0.2">
      <c r="A88" s="5" t="s">
        <v>558</v>
      </c>
      <c r="B88" s="5" t="s">
        <v>559</v>
      </c>
      <c r="C88" s="5" t="s">
        <v>90</v>
      </c>
      <c r="D88" s="5" t="s">
        <v>579</v>
      </c>
      <c r="E88" s="48" t="s">
        <v>561</v>
      </c>
      <c r="F88" s="48" t="s">
        <v>559</v>
      </c>
      <c r="G88" s="47" t="s">
        <v>562</v>
      </c>
      <c r="H88" s="47" t="s">
        <v>79</v>
      </c>
      <c r="I88" s="47" t="s">
        <v>80</v>
      </c>
      <c r="J88" s="47" t="s">
        <v>79</v>
      </c>
      <c r="K88" s="47" t="s">
        <v>80</v>
      </c>
      <c r="L88" s="47" t="s">
        <v>81</v>
      </c>
      <c r="M88" s="47" t="s">
        <v>82</v>
      </c>
      <c r="N88" s="47" t="s">
        <v>83</v>
      </c>
      <c r="O88" s="47" t="s">
        <v>580</v>
      </c>
      <c r="P88" s="47" t="s">
        <v>130</v>
      </c>
      <c r="Q88" s="47" t="s">
        <v>131</v>
      </c>
      <c r="R88" s="47">
        <v>7157.56</v>
      </c>
      <c r="S88" s="47" t="s">
        <v>574</v>
      </c>
      <c r="T88" s="37" t="s">
        <v>575</v>
      </c>
      <c r="U88" s="46"/>
      <c r="V88" s="37"/>
      <c r="W88" s="51"/>
      <c r="X88" s="37"/>
      <c r="AA88" s="5" t="s">
        <v>576</v>
      </c>
      <c r="AB88" s="5" t="s">
        <v>577</v>
      </c>
      <c r="AC88" s="5" t="s">
        <v>307</v>
      </c>
      <c r="AD88" s="5" t="s">
        <v>82</v>
      </c>
      <c r="AE88" s="5" t="s">
        <v>578</v>
      </c>
      <c r="AF88" s="43"/>
      <c r="AG88" s="39"/>
      <c r="AH88" s="50">
        <f t="shared" si="1"/>
        <v>0</v>
      </c>
      <c r="AL88" s="5" t="s">
        <v>284</v>
      </c>
    </row>
    <row r="89" spans="1:38" s="5" customFormat="1" x14ac:dyDescent="0.2">
      <c r="A89" s="5" t="s">
        <v>558</v>
      </c>
      <c r="B89" s="5" t="s">
        <v>559</v>
      </c>
      <c r="C89" s="5" t="s">
        <v>90</v>
      </c>
      <c r="D89" s="5" t="s">
        <v>581</v>
      </c>
      <c r="E89" s="48" t="s">
        <v>561</v>
      </c>
      <c r="F89" s="48" t="s">
        <v>559</v>
      </c>
      <c r="G89" s="47" t="s">
        <v>562</v>
      </c>
      <c r="H89" s="47" t="s">
        <v>79</v>
      </c>
      <c r="I89" s="47" t="s">
        <v>80</v>
      </c>
      <c r="J89" s="47" t="s">
        <v>79</v>
      </c>
      <c r="K89" s="47" t="s">
        <v>80</v>
      </c>
      <c r="L89" s="47" t="s">
        <v>81</v>
      </c>
      <c r="M89" s="47" t="s">
        <v>82</v>
      </c>
      <c r="N89" s="47" t="s">
        <v>83</v>
      </c>
      <c r="O89" s="47" t="s">
        <v>582</v>
      </c>
      <c r="P89" s="47" t="s">
        <v>130</v>
      </c>
      <c r="Q89" s="47" t="s">
        <v>131</v>
      </c>
      <c r="R89" s="47">
        <v>7157.56</v>
      </c>
      <c r="S89" s="47" t="s">
        <v>574</v>
      </c>
      <c r="T89" s="37" t="s">
        <v>575</v>
      </c>
      <c r="U89" s="46"/>
      <c r="V89" s="37"/>
      <c r="W89" s="51"/>
      <c r="X89" s="37"/>
      <c r="AA89" s="5" t="s">
        <v>576</v>
      </c>
      <c r="AB89" s="5" t="s">
        <v>577</v>
      </c>
      <c r="AC89" s="5" t="s">
        <v>307</v>
      </c>
      <c r="AD89" s="5" t="s">
        <v>82</v>
      </c>
      <c r="AE89" s="5" t="s">
        <v>578</v>
      </c>
      <c r="AF89" s="43"/>
      <c r="AG89" s="39"/>
      <c r="AH89" s="50">
        <f t="shared" si="1"/>
        <v>0</v>
      </c>
      <c r="AL89" s="5" t="s">
        <v>284</v>
      </c>
    </row>
    <row r="90" spans="1:38" s="5" customFormat="1" x14ac:dyDescent="0.2">
      <c r="A90" s="5" t="s">
        <v>583</v>
      </c>
      <c r="B90" s="5" t="s">
        <v>370</v>
      </c>
      <c r="C90" s="5" t="s">
        <v>90</v>
      </c>
      <c r="D90" s="5" t="s">
        <v>584</v>
      </c>
      <c r="E90" s="48" t="s">
        <v>372</v>
      </c>
      <c r="F90" s="48" t="s">
        <v>370</v>
      </c>
      <c r="G90" s="47" t="s">
        <v>301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585</v>
      </c>
      <c r="P90" s="47" t="s">
        <v>158</v>
      </c>
      <c r="Q90" s="47" t="s">
        <v>159</v>
      </c>
      <c r="R90" s="47">
        <v>6066.33</v>
      </c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  <c r="AL90" s="5" t="s">
        <v>309</v>
      </c>
    </row>
    <row r="91" spans="1:38" s="5" customFormat="1" x14ac:dyDescent="0.2">
      <c r="A91" s="5" t="s">
        <v>586</v>
      </c>
      <c r="B91" s="5" t="s">
        <v>559</v>
      </c>
      <c r="C91" s="5" t="s">
        <v>115</v>
      </c>
      <c r="D91" s="5" t="s">
        <v>587</v>
      </c>
      <c r="E91" s="48" t="s">
        <v>561</v>
      </c>
      <c r="F91" s="48" t="s">
        <v>559</v>
      </c>
      <c r="G91" s="47" t="s">
        <v>562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588</v>
      </c>
      <c r="P91" s="47" t="s">
        <v>164</v>
      </c>
      <c r="Q91" s="47" t="s">
        <v>165</v>
      </c>
      <c r="R91" s="47">
        <v>431.47</v>
      </c>
      <c r="S91" s="47" t="s">
        <v>566</v>
      </c>
      <c r="T91" s="37" t="s">
        <v>589</v>
      </c>
      <c r="U91" s="46"/>
      <c r="V91" s="37"/>
      <c r="W91" s="51"/>
      <c r="X91" s="37"/>
      <c r="AA91" s="5" t="s">
        <v>590</v>
      </c>
      <c r="AB91" s="5" t="s">
        <v>591</v>
      </c>
      <c r="AC91" s="5" t="s">
        <v>592</v>
      </c>
      <c r="AD91" s="5" t="s">
        <v>82</v>
      </c>
      <c r="AE91" s="5" t="s">
        <v>593</v>
      </c>
      <c r="AF91" s="43"/>
      <c r="AG91" s="39"/>
      <c r="AH91" s="50">
        <f t="shared" si="1"/>
        <v>0</v>
      </c>
      <c r="AL91" s="5" t="s">
        <v>284</v>
      </c>
    </row>
    <row r="92" spans="1:38" s="5" customFormat="1" x14ac:dyDescent="0.2">
      <c r="A92" s="5" t="s">
        <v>594</v>
      </c>
      <c r="B92" s="5" t="s">
        <v>98</v>
      </c>
      <c r="C92" s="5" t="s">
        <v>121</v>
      </c>
      <c r="D92" s="5" t="s">
        <v>595</v>
      </c>
      <c r="E92" s="48" t="s">
        <v>101</v>
      </c>
      <c r="F92" s="48" t="s">
        <v>98</v>
      </c>
      <c r="G92" s="47" t="s">
        <v>102</v>
      </c>
      <c r="H92" s="47" t="s">
        <v>79</v>
      </c>
      <c r="I92" s="47" t="s">
        <v>80</v>
      </c>
      <c r="J92" s="47" t="s">
        <v>79</v>
      </c>
      <c r="K92" s="47" t="s">
        <v>80</v>
      </c>
      <c r="L92" s="47" t="s">
        <v>81</v>
      </c>
      <c r="M92" s="47" t="s">
        <v>82</v>
      </c>
      <c r="N92" s="47" t="s">
        <v>83</v>
      </c>
      <c r="O92" s="47" t="s">
        <v>596</v>
      </c>
      <c r="P92" s="47" t="s">
        <v>85</v>
      </c>
      <c r="Q92" s="47" t="s">
        <v>86</v>
      </c>
      <c r="R92" s="47">
        <v>6670.23</v>
      </c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  <c r="AL92" s="5" t="s">
        <v>87</v>
      </c>
    </row>
    <row r="93" spans="1:38" s="5" customFormat="1" x14ac:dyDescent="0.2">
      <c r="A93" s="5" t="s">
        <v>597</v>
      </c>
      <c r="B93" s="5" t="s">
        <v>365</v>
      </c>
      <c r="C93" s="5" t="s">
        <v>598</v>
      </c>
      <c r="D93" s="5" t="s">
        <v>599</v>
      </c>
      <c r="E93" s="48" t="s">
        <v>367</v>
      </c>
      <c r="F93" s="48" t="s">
        <v>365</v>
      </c>
      <c r="G93" s="47" t="s">
        <v>301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600</v>
      </c>
      <c r="P93" s="47" t="s">
        <v>158</v>
      </c>
      <c r="Q93" s="47" t="s">
        <v>159</v>
      </c>
      <c r="R93" s="47">
        <v>6066.33</v>
      </c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  <c r="AL93" s="5" t="s">
        <v>309</v>
      </c>
    </row>
    <row r="94" spans="1:38" s="5" customFormat="1" x14ac:dyDescent="0.2">
      <c r="A94" s="5" t="s">
        <v>601</v>
      </c>
      <c r="B94" s="5" t="s">
        <v>471</v>
      </c>
      <c r="C94" s="5" t="s">
        <v>90</v>
      </c>
      <c r="D94" s="5" t="s">
        <v>602</v>
      </c>
      <c r="E94" s="48" t="s">
        <v>367</v>
      </c>
      <c r="F94" s="48" t="s">
        <v>471</v>
      </c>
      <c r="G94" s="47" t="s">
        <v>241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603</v>
      </c>
      <c r="P94" s="47" t="s">
        <v>164</v>
      </c>
      <c r="Q94" s="47" t="s">
        <v>165</v>
      </c>
      <c r="R94" s="47">
        <v>431.47</v>
      </c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  <c r="AL94" s="5" t="s">
        <v>309</v>
      </c>
    </row>
    <row r="95" spans="1:38" s="5" customFormat="1" x14ac:dyDescent="0.2">
      <c r="A95" s="5" t="s">
        <v>604</v>
      </c>
      <c r="B95" s="5" t="s">
        <v>605</v>
      </c>
      <c r="C95" s="5" t="s">
        <v>75</v>
      </c>
      <c r="D95" s="5" t="s">
        <v>606</v>
      </c>
      <c r="E95" s="48" t="s">
        <v>607</v>
      </c>
      <c r="F95" s="48" t="s">
        <v>605</v>
      </c>
      <c r="G95" s="47" t="s">
        <v>253</v>
      </c>
      <c r="H95" s="47" t="s">
        <v>79</v>
      </c>
      <c r="I95" s="47" t="s">
        <v>80</v>
      </c>
      <c r="J95" s="47" t="s">
        <v>79</v>
      </c>
      <c r="K95" s="47" t="s">
        <v>80</v>
      </c>
      <c r="L95" s="47" t="s">
        <v>81</v>
      </c>
      <c r="M95" s="47" t="s">
        <v>82</v>
      </c>
      <c r="N95" s="47" t="s">
        <v>83</v>
      </c>
      <c r="O95" s="47" t="s">
        <v>608</v>
      </c>
      <c r="P95" s="47" t="s">
        <v>118</v>
      </c>
      <c r="Q95" s="47" t="s">
        <v>119</v>
      </c>
      <c r="R95" s="47">
        <v>825.7</v>
      </c>
      <c r="S95" s="47" t="s">
        <v>303</v>
      </c>
      <c r="T95" s="37" t="s">
        <v>304</v>
      </c>
      <c r="U95" s="46"/>
      <c r="V95" s="37"/>
      <c r="W95" s="51"/>
      <c r="X95" s="37"/>
      <c r="AA95" s="5" t="s">
        <v>305</v>
      </c>
      <c r="AB95" s="5" t="s">
        <v>306</v>
      </c>
      <c r="AC95" s="5" t="s">
        <v>307</v>
      </c>
      <c r="AD95" s="5" t="s">
        <v>82</v>
      </c>
      <c r="AE95" s="5" t="s">
        <v>308</v>
      </c>
      <c r="AF95" s="43"/>
      <c r="AG95" s="39"/>
      <c r="AH95" s="50">
        <f t="shared" si="1"/>
        <v>0</v>
      </c>
      <c r="AL95" s="5" t="s">
        <v>213</v>
      </c>
    </row>
    <row r="96" spans="1:38" s="5" customFormat="1" x14ac:dyDescent="0.2">
      <c r="A96" s="5" t="s">
        <v>604</v>
      </c>
      <c r="B96" s="5" t="s">
        <v>605</v>
      </c>
      <c r="C96" s="5" t="s">
        <v>75</v>
      </c>
      <c r="D96" s="5" t="s">
        <v>609</v>
      </c>
      <c r="E96" s="48" t="s">
        <v>607</v>
      </c>
      <c r="F96" s="48" t="s">
        <v>605</v>
      </c>
      <c r="G96" s="47" t="s">
        <v>253</v>
      </c>
      <c r="H96" s="47" t="s">
        <v>79</v>
      </c>
      <c r="I96" s="47" t="s">
        <v>80</v>
      </c>
      <c r="J96" s="47" t="s">
        <v>79</v>
      </c>
      <c r="K96" s="47" t="s">
        <v>80</v>
      </c>
      <c r="L96" s="47" t="s">
        <v>81</v>
      </c>
      <c r="M96" s="47" t="s">
        <v>82</v>
      </c>
      <c r="N96" s="47" t="s">
        <v>83</v>
      </c>
      <c r="O96" s="47" t="s">
        <v>610</v>
      </c>
      <c r="P96" s="47" t="s">
        <v>118</v>
      </c>
      <c r="Q96" s="47" t="s">
        <v>119</v>
      </c>
      <c r="R96" s="47">
        <v>825.7</v>
      </c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  <c r="AL96" s="5" t="s">
        <v>213</v>
      </c>
    </row>
    <row r="97" spans="1:38" s="5" customFormat="1" x14ac:dyDescent="0.2">
      <c r="A97" s="5" t="s">
        <v>604</v>
      </c>
      <c r="B97" s="5" t="s">
        <v>605</v>
      </c>
      <c r="C97" s="5" t="s">
        <v>75</v>
      </c>
      <c r="D97" s="5" t="s">
        <v>611</v>
      </c>
      <c r="E97" s="48" t="s">
        <v>607</v>
      </c>
      <c r="F97" s="48" t="s">
        <v>605</v>
      </c>
      <c r="G97" s="47" t="s">
        <v>253</v>
      </c>
      <c r="H97" s="47" t="s">
        <v>79</v>
      </c>
      <c r="I97" s="47" t="s">
        <v>80</v>
      </c>
      <c r="J97" s="47" t="s">
        <v>79</v>
      </c>
      <c r="K97" s="47" t="s">
        <v>80</v>
      </c>
      <c r="L97" s="47" t="s">
        <v>81</v>
      </c>
      <c r="M97" s="47" t="s">
        <v>82</v>
      </c>
      <c r="N97" s="47" t="s">
        <v>83</v>
      </c>
      <c r="O97" s="47" t="s">
        <v>612</v>
      </c>
      <c r="P97" s="47" t="s">
        <v>118</v>
      </c>
      <c r="Q97" s="47" t="s">
        <v>119</v>
      </c>
      <c r="R97" s="47">
        <v>825.7</v>
      </c>
      <c r="S97" s="47" t="s">
        <v>543</v>
      </c>
      <c r="T97" s="37" t="s">
        <v>544</v>
      </c>
      <c r="U97" s="46"/>
      <c r="V97" s="37"/>
      <c r="W97" s="51"/>
      <c r="X97" s="37"/>
      <c r="AA97" s="5" t="s">
        <v>545</v>
      </c>
      <c r="AB97" s="5" t="s">
        <v>546</v>
      </c>
      <c r="AC97" s="5" t="s">
        <v>494</v>
      </c>
      <c r="AD97" s="5" t="s">
        <v>82</v>
      </c>
      <c r="AE97" s="5" t="s">
        <v>547</v>
      </c>
      <c r="AF97" s="43"/>
      <c r="AG97" s="39"/>
      <c r="AH97" s="50">
        <f t="shared" si="1"/>
        <v>0</v>
      </c>
      <c r="AL97" s="5" t="s">
        <v>213</v>
      </c>
    </row>
    <row r="98" spans="1:38" s="5" customFormat="1" x14ac:dyDescent="0.2">
      <c r="A98" s="5" t="s">
        <v>604</v>
      </c>
      <c r="B98" s="5" t="s">
        <v>605</v>
      </c>
      <c r="C98" s="5" t="s">
        <v>75</v>
      </c>
      <c r="D98" s="5" t="s">
        <v>613</v>
      </c>
      <c r="E98" s="48" t="s">
        <v>607</v>
      </c>
      <c r="F98" s="48" t="s">
        <v>605</v>
      </c>
      <c r="G98" s="47" t="s">
        <v>253</v>
      </c>
      <c r="H98" s="47" t="s">
        <v>79</v>
      </c>
      <c r="I98" s="47" t="s">
        <v>80</v>
      </c>
      <c r="J98" s="47" t="s">
        <v>79</v>
      </c>
      <c r="K98" s="47" t="s">
        <v>80</v>
      </c>
      <c r="L98" s="47" t="s">
        <v>81</v>
      </c>
      <c r="M98" s="47" t="s">
        <v>82</v>
      </c>
      <c r="N98" s="47" t="s">
        <v>83</v>
      </c>
      <c r="O98" s="47" t="s">
        <v>614</v>
      </c>
      <c r="P98" s="47" t="s">
        <v>118</v>
      </c>
      <c r="Q98" s="47" t="s">
        <v>119</v>
      </c>
      <c r="R98" s="47">
        <v>825.7</v>
      </c>
      <c r="S98" s="47" t="s">
        <v>543</v>
      </c>
      <c r="T98" s="37" t="s">
        <v>544</v>
      </c>
      <c r="U98" s="46"/>
      <c r="V98" s="37"/>
      <c r="W98" s="51"/>
      <c r="X98" s="37"/>
      <c r="AA98" s="5" t="s">
        <v>545</v>
      </c>
      <c r="AB98" s="5" t="s">
        <v>546</v>
      </c>
      <c r="AC98" s="5" t="s">
        <v>494</v>
      </c>
      <c r="AD98" s="5" t="s">
        <v>82</v>
      </c>
      <c r="AE98" s="5" t="s">
        <v>547</v>
      </c>
      <c r="AF98" s="43"/>
      <c r="AG98" s="39"/>
      <c r="AH98" s="50">
        <f t="shared" si="1"/>
        <v>0</v>
      </c>
      <c r="AL98" s="5" t="s">
        <v>213</v>
      </c>
    </row>
    <row r="99" spans="1:38" s="5" customFormat="1" x14ac:dyDescent="0.2">
      <c r="A99" s="5" t="s">
        <v>604</v>
      </c>
      <c r="B99" s="5" t="s">
        <v>605</v>
      </c>
      <c r="C99" s="5" t="s">
        <v>75</v>
      </c>
      <c r="D99" s="5" t="s">
        <v>615</v>
      </c>
      <c r="E99" s="48" t="s">
        <v>607</v>
      </c>
      <c r="F99" s="48" t="s">
        <v>605</v>
      </c>
      <c r="G99" s="47" t="s">
        <v>253</v>
      </c>
      <c r="H99" s="47" t="s">
        <v>79</v>
      </c>
      <c r="I99" s="47" t="s">
        <v>80</v>
      </c>
      <c r="J99" s="47" t="s">
        <v>79</v>
      </c>
      <c r="K99" s="47" t="s">
        <v>80</v>
      </c>
      <c r="L99" s="47" t="s">
        <v>81</v>
      </c>
      <c r="M99" s="47" t="s">
        <v>82</v>
      </c>
      <c r="N99" s="47" t="s">
        <v>83</v>
      </c>
      <c r="O99" s="47" t="s">
        <v>616</v>
      </c>
      <c r="P99" s="47" t="s">
        <v>118</v>
      </c>
      <c r="Q99" s="47" t="s">
        <v>119</v>
      </c>
      <c r="R99" s="47">
        <v>825.7</v>
      </c>
      <c r="S99" s="47" t="s">
        <v>303</v>
      </c>
      <c r="T99" s="37" t="s">
        <v>304</v>
      </c>
      <c r="U99" s="46"/>
      <c r="V99" s="37"/>
      <c r="W99" s="51"/>
      <c r="X99" s="37"/>
      <c r="AA99" s="5" t="s">
        <v>305</v>
      </c>
      <c r="AB99" s="5" t="s">
        <v>306</v>
      </c>
      <c r="AC99" s="5" t="s">
        <v>307</v>
      </c>
      <c r="AD99" s="5" t="s">
        <v>82</v>
      </c>
      <c r="AE99" s="5" t="s">
        <v>308</v>
      </c>
      <c r="AF99" s="43"/>
      <c r="AG99" s="39"/>
      <c r="AH99" s="50">
        <f t="shared" si="1"/>
        <v>0</v>
      </c>
      <c r="AL99" s="5" t="s">
        <v>213</v>
      </c>
    </row>
    <row r="100" spans="1:38" s="5" customFormat="1" x14ac:dyDescent="0.2">
      <c r="A100" s="5" t="s">
        <v>617</v>
      </c>
      <c r="B100" s="5" t="s">
        <v>297</v>
      </c>
      <c r="C100" s="5" t="s">
        <v>176</v>
      </c>
      <c r="D100" s="5" t="s">
        <v>618</v>
      </c>
      <c r="E100" s="48" t="s">
        <v>300</v>
      </c>
      <c r="F100" s="48" t="s">
        <v>297</v>
      </c>
      <c r="G100" s="47" t="s">
        <v>301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619</v>
      </c>
      <c r="P100" s="47" t="s">
        <v>118</v>
      </c>
      <c r="Q100" s="47" t="s">
        <v>119</v>
      </c>
      <c r="R100" s="47">
        <v>825.7</v>
      </c>
      <c r="S100" s="47" t="s">
        <v>404</v>
      </c>
      <c r="T100" s="37" t="s">
        <v>405</v>
      </c>
      <c r="U100" s="46"/>
      <c r="V100" s="37"/>
      <c r="W100" s="51"/>
      <c r="X100" s="37"/>
      <c r="AA100" s="5" t="s">
        <v>406</v>
      </c>
      <c r="AB100" s="5" t="s">
        <v>407</v>
      </c>
      <c r="AC100" s="5" t="s">
        <v>408</v>
      </c>
      <c r="AD100" s="5" t="s">
        <v>82</v>
      </c>
      <c r="AE100" s="5" t="s">
        <v>409</v>
      </c>
      <c r="AF100" s="43"/>
      <c r="AG100" s="39"/>
      <c r="AH100" s="50">
        <f t="shared" si="1"/>
        <v>0</v>
      </c>
      <c r="AL100" s="5" t="s">
        <v>309</v>
      </c>
    </row>
    <row r="101" spans="1:38" s="5" customFormat="1" x14ac:dyDescent="0.2">
      <c r="A101" s="5" t="s">
        <v>617</v>
      </c>
      <c r="B101" s="5" t="s">
        <v>297</v>
      </c>
      <c r="C101" s="5" t="s">
        <v>176</v>
      </c>
      <c r="D101" s="5" t="s">
        <v>620</v>
      </c>
      <c r="E101" s="48" t="s">
        <v>300</v>
      </c>
      <c r="F101" s="48" t="s">
        <v>297</v>
      </c>
      <c r="G101" s="47" t="s">
        <v>301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621</v>
      </c>
      <c r="P101" s="47" t="s">
        <v>118</v>
      </c>
      <c r="Q101" s="47" t="s">
        <v>119</v>
      </c>
      <c r="R101" s="47">
        <v>825.7</v>
      </c>
      <c r="S101" s="47" t="s">
        <v>622</v>
      </c>
      <c r="T101" s="37" t="s">
        <v>623</v>
      </c>
      <c r="U101" s="46"/>
      <c r="V101" s="37"/>
      <c r="W101" s="51"/>
      <c r="X101" s="37"/>
      <c r="AA101" s="5" t="s">
        <v>624</v>
      </c>
      <c r="AB101" s="5" t="s">
        <v>625</v>
      </c>
      <c r="AC101" s="5" t="s">
        <v>626</v>
      </c>
      <c r="AD101" s="5" t="s">
        <v>82</v>
      </c>
      <c r="AE101" s="5" t="s">
        <v>434</v>
      </c>
      <c r="AF101" s="43"/>
      <c r="AG101" s="39"/>
      <c r="AH101" s="50">
        <f t="shared" si="1"/>
        <v>0</v>
      </c>
      <c r="AL101" s="5" t="s">
        <v>309</v>
      </c>
    </row>
    <row r="102" spans="1:38" s="5" customFormat="1" x14ac:dyDescent="0.2">
      <c r="A102" s="5" t="s">
        <v>617</v>
      </c>
      <c r="B102" s="5" t="s">
        <v>297</v>
      </c>
      <c r="C102" s="5" t="s">
        <v>176</v>
      </c>
      <c r="D102" s="5" t="s">
        <v>627</v>
      </c>
      <c r="E102" s="48" t="s">
        <v>300</v>
      </c>
      <c r="F102" s="48" t="s">
        <v>297</v>
      </c>
      <c r="G102" s="47" t="s">
        <v>301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628</v>
      </c>
      <c r="P102" s="47" t="s">
        <v>118</v>
      </c>
      <c r="Q102" s="47" t="s">
        <v>119</v>
      </c>
      <c r="R102" s="47">
        <v>825.7</v>
      </c>
      <c r="S102" s="47" t="s">
        <v>622</v>
      </c>
      <c r="T102" s="37" t="s">
        <v>623</v>
      </c>
      <c r="U102" s="46"/>
      <c r="V102" s="37"/>
      <c r="W102" s="51"/>
      <c r="X102" s="37"/>
      <c r="AA102" s="5" t="s">
        <v>624</v>
      </c>
      <c r="AB102" s="5" t="s">
        <v>625</v>
      </c>
      <c r="AC102" s="5" t="s">
        <v>626</v>
      </c>
      <c r="AD102" s="5" t="s">
        <v>82</v>
      </c>
      <c r="AE102" s="5" t="s">
        <v>434</v>
      </c>
      <c r="AF102" s="43"/>
      <c r="AG102" s="39"/>
      <c r="AH102" s="50">
        <f t="shared" si="1"/>
        <v>0</v>
      </c>
      <c r="AL102" s="5" t="s">
        <v>309</v>
      </c>
    </row>
    <row r="103" spans="1:38" s="5" customFormat="1" x14ac:dyDescent="0.2">
      <c r="A103" s="5" t="s">
        <v>617</v>
      </c>
      <c r="B103" s="5" t="s">
        <v>297</v>
      </c>
      <c r="C103" s="5" t="s">
        <v>176</v>
      </c>
      <c r="D103" s="5" t="s">
        <v>629</v>
      </c>
      <c r="E103" s="48" t="s">
        <v>300</v>
      </c>
      <c r="F103" s="48" t="s">
        <v>297</v>
      </c>
      <c r="G103" s="47" t="s">
        <v>301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630</v>
      </c>
      <c r="P103" s="47" t="s">
        <v>118</v>
      </c>
      <c r="Q103" s="47" t="s">
        <v>119</v>
      </c>
      <c r="R103" s="47">
        <v>825.7</v>
      </c>
      <c r="S103" s="47" t="s">
        <v>394</v>
      </c>
      <c r="T103" s="37" t="s">
        <v>395</v>
      </c>
      <c r="U103" s="46"/>
      <c r="V103" s="37"/>
      <c r="W103" s="51"/>
      <c r="X103" s="37"/>
      <c r="AA103" s="5" t="s">
        <v>396</v>
      </c>
      <c r="AB103" s="5" t="s">
        <v>397</v>
      </c>
      <c r="AC103" s="5" t="s">
        <v>398</v>
      </c>
      <c r="AD103" s="5" t="s">
        <v>82</v>
      </c>
      <c r="AE103" s="5" t="s">
        <v>399</v>
      </c>
      <c r="AF103" s="43"/>
      <c r="AG103" s="39"/>
      <c r="AH103" s="50">
        <f t="shared" si="1"/>
        <v>0</v>
      </c>
      <c r="AL103" s="5" t="s">
        <v>309</v>
      </c>
    </row>
    <row r="104" spans="1:38" s="5" customFormat="1" x14ac:dyDescent="0.2">
      <c r="A104" s="5" t="s">
        <v>617</v>
      </c>
      <c r="B104" s="5" t="s">
        <v>297</v>
      </c>
      <c r="C104" s="5" t="s">
        <v>176</v>
      </c>
      <c r="D104" s="5" t="s">
        <v>631</v>
      </c>
      <c r="E104" s="48" t="s">
        <v>300</v>
      </c>
      <c r="F104" s="48" t="s">
        <v>297</v>
      </c>
      <c r="G104" s="47" t="s">
        <v>301</v>
      </c>
      <c r="H104" s="47" t="s">
        <v>79</v>
      </c>
      <c r="I104" s="47" t="s">
        <v>80</v>
      </c>
      <c r="J104" s="47" t="s">
        <v>79</v>
      </c>
      <c r="K104" s="47" t="s">
        <v>80</v>
      </c>
      <c r="L104" s="47" t="s">
        <v>81</v>
      </c>
      <c r="M104" s="47" t="s">
        <v>82</v>
      </c>
      <c r="N104" s="47" t="s">
        <v>83</v>
      </c>
      <c r="O104" s="47" t="s">
        <v>632</v>
      </c>
      <c r="P104" s="47" t="s">
        <v>118</v>
      </c>
      <c r="Q104" s="47" t="s">
        <v>119</v>
      </c>
      <c r="R104" s="47">
        <v>825.7</v>
      </c>
      <c r="S104" s="47" t="s">
        <v>243</v>
      </c>
      <c r="T104" s="37" t="s">
        <v>387</v>
      </c>
      <c r="U104" s="46"/>
      <c r="V104" s="37"/>
      <c r="W104" s="51"/>
      <c r="X104" s="37"/>
      <c r="AA104" s="5" t="s">
        <v>388</v>
      </c>
      <c r="AB104" s="5" t="s">
        <v>389</v>
      </c>
      <c r="AC104" s="5" t="s">
        <v>390</v>
      </c>
      <c r="AD104" s="5" t="s">
        <v>82</v>
      </c>
      <c r="AE104" s="5" t="s">
        <v>391</v>
      </c>
      <c r="AF104" s="43"/>
      <c r="AG104" s="39"/>
      <c r="AH104" s="50">
        <f t="shared" si="1"/>
        <v>0</v>
      </c>
      <c r="AL104" s="5" t="s">
        <v>309</v>
      </c>
    </row>
    <row r="105" spans="1:38" s="5" customFormat="1" x14ac:dyDescent="0.2">
      <c r="A105" s="5" t="s">
        <v>617</v>
      </c>
      <c r="B105" s="5" t="s">
        <v>297</v>
      </c>
      <c r="C105" s="5" t="s">
        <v>176</v>
      </c>
      <c r="D105" s="5" t="s">
        <v>633</v>
      </c>
      <c r="E105" s="48" t="s">
        <v>300</v>
      </c>
      <c r="F105" s="48" t="s">
        <v>297</v>
      </c>
      <c r="G105" s="47" t="s">
        <v>301</v>
      </c>
      <c r="H105" s="47" t="s">
        <v>79</v>
      </c>
      <c r="I105" s="47" t="s">
        <v>80</v>
      </c>
      <c r="J105" s="47" t="s">
        <v>79</v>
      </c>
      <c r="K105" s="47" t="s">
        <v>80</v>
      </c>
      <c r="L105" s="47" t="s">
        <v>81</v>
      </c>
      <c r="M105" s="47" t="s">
        <v>82</v>
      </c>
      <c r="N105" s="47" t="s">
        <v>83</v>
      </c>
      <c r="O105" s="47" t="s">
        <v>634</v>
      </c>
      <c r="P105" s="47" t="s">
        <v>118</v>
      </c>
      <c r="Q105" s="47" t="s">
        <v>119</v>
      </c>
      <c r="R105" s="47">
        <v>825.7</v>
      </c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  <c r="AL105" s="5" t="s">
        <v>309</v>
      </c>
    </row>
    <row r="106" spans="1:38" s="5" customFormat="1" x14ac:dyDescent="0.2">
      <c r="A106" s="5" t="s">
        <v>617</v>
      </c>
      <c r="B106" s="5" t="s">
        <v>297</v>
      </c>
      <c r="C106" s="5" t="s">
        <v>176</v>
      </c>
      <c r="D106" s="5" t="s">
        <v>635</v>
      </c>
      <c r="E106" s="48" t="s">
        <v>300</v>
      </c>
      <c r="F106" s="48" t="s">
        <v>297</v>
      </c>
      <c r="G106" s="47" t="s">
        <v>301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636</v>
      </c>
      <c r="P106" s="47" t="s">
        <v>118</v>
      </c>
      <c r="Q106" s="47" t="s">
        <v>119</v>
      </c>
      <c r="R106" s="47">
        <v>825.7</v>
      </c>
      <c r="S106" s="47" t="s">
        <v>394</v>
      </c>
      <c r="T106" s="37" t="s">
        <v>412</v>
      </c>
      <c r="U106" s="46"/>
      <c r="V106" s="37"/>
      <c r="W106" s="51"/>
      <c r="X106" s="37"/>
      <c r="AA106" s="5" t="s">
        <v>413</v>
      </c>
      <c r="AB106" s="5" t="s">
        <v>414</v>
      </c>
      <c r="AC106" s="5" t="s">
        <v>307</v>
      </c>
      <c r="AD106" s="5" t="s">
        <v>82</v>
      </c>
      <c r="AE106" s="5" t="s">
        <v>308</v>
      </c>
      <c r="AF106" s="43"/>
      <c r="AG106" s="39"/>
      <c r="AH106" s="50">
        <f t="shared" si="1"/>
        <v>0</v>
      </c>
      <c r="AL106" s="5" t="s">
        <v>309</v>
      </c>
    </row>
    <row r="107" spans="1:38" s="5" customFormat="1" x14ac:dyDescent="0.2">
      <c r="A107" s="5" t="s">
        <v>617</v>
      </c>
      <c r="B107" s="5" t="s">
        <v>297</v>
      </c>
      <c r="C107" s="5" t="s">
        <v>176</v>
      </c>
      <c r="D107" s="5" t="s">
        <v>637</v>
      </c>
      <c r="E107" s="48" t="s">
        <v>300</v>
      </c>
      <c r="F107" s="48" t="s">
        <v>297</v>
      </c>
      <c r="G107" s="47" t="s">
        <v>301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638</v>
      </c>
      <c r="P107" s="47" t="s">
        <v>118</v>
      </c>
      <c r="Q107" s="47" t="s">
        <v>119</v>
      </c>
      <c r="R107" s="47">
        <v>825.7</v>
      </c>
      <c r="S107" s="47" t="s">
        <v>520</v>
      </c>
      <c r="T107" s="37" t="s">
        <v>639</v>
      </c>
      <c r="U107" s="46"/>
      <c r="V107" s="37"/>
      <c r="W107" s="51"/>
      <c r="X107" s="37"/>
      <c r="AA107" s="5" t="s">
        <v>640</v>
      </c>
      <c r="AB107" s="5" t="s">
        <v>260</v>
      </c>
      <c r="AC107" s="5" t="s">
        <v>261</v>
      </c>
      <c r="AD107" s="5" t="s">
        <v>82</v>
      </c>
      <c r="AE107" s="5" t="s">
        <v>208</v>
      </c>
      <c r="AF107" s="43"/>
      <c r="AG107" s="39"/>
      <c r="AH107" s="50">
        <f t="shared" si="1"/>
        <v>0</v>
      </c>
      <c r="AL107" s="5" t="s">
        <v>309</v>
      </c>
    </row>
    <row r="108" spans="1:38" s="5" customFormat="1" x14ac:dyDescent="0.2">
      <c r="A108" s="5" t="s">
        <v>617</v>
      </c>
      <c r="B108" s="5" t="s">
        <v>297</v>
      </c>
      <c r="C108" s="5" t="s">
        <v>176</v>
      </c>
      <c r="D108" s="5" t="s">
        <v>641</v>
      </c>
      <c r="E108" s="48" t="s">
        <v>300</v>
      </c>
      <c r="F108" s="48" t="s">
        <v>297</v>
      </c>
      <c r="G108" s="47" t="s">
        <v>301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642</v>
      </c>
      <c r="P108" s="47" t="s">
        <v>118</v>
      </c>
      <c r="Q108" s="47" t="s">
        <v>119</v>
      </c>
      <c r="R108" s="47">
        <v>825.7</v>
      </c>
      <c r="S108" s="47" t="s">
        <v>520</v>
      </c>
      <c r="T108" s="37" t="s">
        <v>639</v>
      </c>
      <c r="U108" s="46"/>
      <c r="V108" s="37"/>
      <c r="W108" s="51"/>
      <c r="X108" s="37"/>
      <c r="AA108" s="5" t="s">
        <v>640</v>
      </c>
      <c r="AB108" s="5" t="s">
        <v>260</v>
      </c>
      <c r="AC108" s="5" t="s">
        <v>261</v>
      </c>
      <c r="AD108" s="5" t="s">
        <v>82</v>
      </c>
      <c r="AE108" s="5" t="s">
        <v>208</v>
      </c>
      <c r="AF108" s="43"/>
      <c r="AG108" s="39"/>
      <c r="AH108" s="50">
        <f t="shared" si="1"/>
        <v>0</v>
      </c>
      <c r="AL108" s="5" t="s">
        <v>309</v>
      </c>
    </row>
    <row r="109" spans="1:38" s="5" customFormat="1" x14ac:dyDescent="0.2">
      <c r="A109" s="5" t="s">
        <v>617</v>
      </c>
      <c r="B109" s="5" t="s">
        <v>297</v>
      </c>
      <c r="C109" s="5" t="s">
        <v>176</v>
      </c>
      <c r="D109" s="5" t="s">
        <v>643</v>
      </c>
      <c r="E109" s="48" t="s">
        <v>300</v>
      </c>
      <c r="F109" s="48" t="s">
        <v>297</v>
      </c>
      <c r="G109" s="47" t="s">
        <v>301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644</v>
      </c>
      <c r="P109" s="47" t="s">
        <v>118</v>
      </c>
      <c r="Q109" s="47" t="s">
        <v>119</v>
      </c>
      <c r="R109" s="47">
        <v>825.7</v>
      </c>
      <c r="S109" s="47" t="s">
        <v>394</v>
      </c>
      <c r="T109" s="37" t="s">
        <v>395</v>
      </c>
      <c r="U109" s="46"/>
      <c r="V109" s="37"/>
      <c r="W109" s="51"/>
      <c r="X109" s="37"/>
      <c r="AA109" s="5" t="s">
        <v>396</v>
      </c>
      <c r="AB109" s="5" t="s">
        <v>397</v>
      </c>
      <c r="AC109" s="5" t="s">
        <v>398</v>
      </c>
      <c r="AD109" s="5" t="s">
        <v>82</v>
      </c>
      <c r="AE109" s="5" t="s">
        <v>399</v>
      </c>
      <c r="AF109" s="43"/>
      <c r="AG109" s="39"/>
      <c r="AH109" s="50">
        <f t="shared" si="1"/>
        <v>0</v>
      </c>
      <c r="AL109" s="5" t="s">
        <v>309</v>
      </c>
    </row>
    <row r="110" spans="1:38" s="5" customFormat="1" x14ac:dyDescent="0.2">
      <c r="A110" s="5" t="s">
        <v>617</v>
      </c>
      <c r="B110" s="5" t="s">
        <v>297</v>
      </c>
      <c r="C110" s="5" t="s">
        <v>176</v>
      </c>
      <c r="D110" s="5" t="s">
        <v>645</v>
      </c>
      <c r="E110" s="48" t="s">
        <v>300</v>
      </c>
      <c r="F110" s="48" t="s">
        <v>297</v>
      </c>
      <c r="G110" s="47" t="s">
        <v>301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646</v>
      </c>
      <c r="P110" s="47" t="s">
        <v>118</v>
      </c>
      <c r="Q110" s="47" t="s">
        <v>119</v>
      </c>
      <c r="R110" s="47">
        <v>825.7</v>
      </c>
      <c r="S110" s="47" t="s">
        <v>394</v>
      </c>
      <c r="T110" s="37" t="s">
        <v>412</v>
      </c>
      <c r="U110" s="46"/>
      <c r="V110" s="37"/>
      <c r="W110" s="51"/>
      <c r="X110" s="37"/>
      <c r="AA110" s="5" t="s">
        <v>413</v>
      </c>
      <c r="AB110" s="5" t="s">
        <v>414</v>
      </c>
      <c r="AC110" s="5" t="s">
        <v>307</v>
      </c>
      <c r="AD110" s="5" t="s">
        <v>82</v>
      </c>
      <c r="AE110" s="5" t="s">
        <v>308</v>
      </c>
      <c r="AF110" s="43"/>
      <c r="AG110" s="39"/>
      <c r="AH110" s="50">
        <f t="shared" si="1"/>
        <v>0</v>
      </c>
      <c r="AL110" s="5" t="s">
        <v>309</v>
      </c>
    </row>
    <row r="111" spans="1:38" s="5" customFormat="1" x14ac:dyDescent="0.2">
      <c r="A111" s="5" t="s">
        <v>617</v>
      </c>
      <c r="B111" s="5" t="s">
        <v>297</v>
      </c>
      <c r="C111" s="5" t="s">
        <v>176</v>
      </c>
      <c r="D111" s="5" t="s">
        <v>647</v>
      </c>
      <c r="E111" s="48" t="s">
        <v>300</v>
      </c>
      <c r="F111" s="48" t="s">
        <v>297</v>
      </c>
      <c r="G111" s="47" t="s">
        <v>301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648</v>
      </c>
      <c r="P111" s="47" t="s">
        <v>118</v>
      </c>
      <c r="Q111" s="47" t="s">
        <v>119</v>
      </c>
      <c r="R111" s="47">
        <v>825.7</v>
      </c>
      <c r="S111" s="47" t="s">
        <v>257</v>
      </c>
      <c r="T111" s="37" t="s">
        <v>649</v>
      </c>
      <c r="U111" s="46"/>
      <c r="V111" s="37"/>
      <c r="W111" s="51"/>
      <c r="X111" s="37"/>
      <c r="AA111" s="5" t="s">
        <v>650</v>
      </c>
      <c r="AB111" s="5" t="s">
        <v>651</v>
      </c>
      <c r="AC111" s="5" t="s">
        <v>652</v>
      </c>
      <c r="AD111" s="5" t="s">
        <v>82</v>
      </c>
      <c r="AE111" s="5" t="s">
        <v>308</v>
      </c>
      <c r="AF111" s="43"/>
      <c r="AG111" s="39"/>
      <c r="AH111" s="50">
        <f t="shared" si="1"/>
        <v>0</v>
      </c>
      <c r="AL111" s="5" t="s">
        <v>309</v>
      </c>
    </row>
    <row r="112" spans="1:38" s="5" customFormat="1" x14ac:dyDescent="0.2">
      <c r="A112" s="5" t="s">
        <v>617</v>
      </c>
      <c r="B112" s="5" t="s">
        <v>297</v>
      </c>
      <c r="C112" s="5" t="s">
        <v>176</v>
      </c>
      <c r="D112" s="5" t="s">
        <v>653</v>
      </c>
      <c r="E112" s="48" t="s">
        <v>300</v>
      </c>
      <c r="F112" s="48" t="s">
        <v>297</v>
      </c>
      <c r="G112" s="47" t="s">
        <v>301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654</v>
      </c>
      <c r="P112" s="47" t="s">
        <v>118</v>
      </c>
      <c r="Q112" s="47" t="s">
        <v>119</v>
      </c>
      <c r="R112" s="47">
        <v>825.7</v>
      </c>
      <c r="S112" s="47" t="s">
        <v>655</v>
      </c>
      <c r="T112" s="37" t="s">
        <v>656</v>
      </c>
      <c r="U112" s="46"/>
      <c r="V112" s="37"/>
      <c r="W112" s="51"/>
      <c r="X112" s="37"/>
      <c r="AA112" s="5" t="s">
        <v>657</v>
      </c>
      <c r="AB112" s="5" t="s">
        <v>658</v>
      </c>
      <c r="AC112" s="5" t="s">
        <v>659</v>
      </c>
      <c r="AD112" s="5" t="s">
        <v>82</v>
      </c>
      <c r="AE112" s="5" t="s">
        <v>660</v>
      </c>
      <c r="AF112" s="43"/>
      <c r="AG112" s="39"/>
      <c r="AH112" s="50">
        <f t="shared" si="1"/>
        <v>0</v>
      </c>
      <c r="AL112" s="5" t="s">
        <v>309</v>
      </c>
    </row>
    <row r="113" spans="1:38" s="5" customFormat="1" x14ac:dyDescent="0.2">
      <c r="A113" s="5" t="s">
        <v>617</v>
      </c>
      <c r="B113" s="5" t="s">
        <v>297</v>
      </c>
      <c r="C113" s="5" t="s">
        <v>176</v>
      </c>
      <c r="D113" s="5" t="s">
        <v>661</v>
      </c>
      <c r="E113" s="48" t="s">
        <v>300</v>
      </c>
      <c r="F113" s="48" t="s">
        <v>297</v>
      </c>
      <c r="G113" s="47" t="s">
        <v>301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662</v>
      </c>
      <c r="P113" s="47" t="s">
        <v>118</v>
      </c>
      <c r="Q113" s="47" t="s">
        <v>119</v>
      </c>
      <c r="R113" s="47">
        <v>825.7</v>
      </c>
      <c r="S113" s="47" t="s">
        <v>257</v>
      </c>
      <c r="T113" s="37" t="s">
        <v>649</v>
      </c>
      <c r="U113" s="46"/>
      <c r="V113" s="37"/>
      <c r="W113" s="51"/>
      <c r="X113" s="37"/>
      <c r="AA113" s="5" t="s">
        <v>650</v>
      </c>
      <c r="AB113" s="5" t="s">
        <v>651</v>
      </c>
      <c r="AC113" s="5" t="s">
        <v>652</v>
      </c>
      <c r="AD113" s="5" t="s">
        <v>82</v>
      </c>
      <c r="AE113" s="5" t="s">
        <v>308</v>
      </c>
      <c r="AF113" s="43"/>
      <c r="AG113" s="39"/>
      <c r="AH113" s="50">
        <f t="shared" si="1"/>
        <v>0</v>
      </c>
      <c r="AL113" s="5" t="s">
        <v>309</v>
      </c>
    </row>
    <row r="114" spans="1:38" s="5" customFormat="1" x14ac:dyDescent="0.2">
      <c r="A114" s="5" t="s">
        <v>617</v>
      </c>
      <c r="B114" s="5" t="s">
        <v>297</v>
      </c>
      <c r="C114" s="5" t="s">
        <v>176</v>
      </c>
      <c r="D114" s="5" t="s">
        <v>663</v>
      </c>
      <c r="E114" s="48" t="s">
        <v>300</v>
      </c>
      <c r="F114" s="48" t="s">
        <v>297</v>
      </c>
      <c r="G114" s="47" t="s">
        <v>301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664</v>
      </c>
      <c r="P114" s="47" t="s">
        <v>118</v>
      </c>
      <c r="Q114" s="47" t="s">
        <v>119</v>
      </c>
      <c r="R114" s="47">
        <v>825.7</v>
      </c>
      <c r="S114" s="47" t="s">
        <v>404</v>
      </c>
      <c r="T114" s="37" t="s">
        <v>405</v>
      </c>
      <c r="U114" s="46"/>
      <c r="V114" s="37"/>
      <c r="W114" s="51"/>
      <c r="X114" s="37"/>
      <c r="AA114" s="5" t="s">
        <v>406</v>
      </c>
      <c r="AB114" s="5" t="s">
        <v>407</v>
      </c>
      <c r="AC114" s="5" t="s">
        <v>408</v>
      </c>
      <c r="AD114" s="5" t="s">
        <v>82</v>
      </c>
      <c r="AE114" s="5" t="s">
        <v>409</v>
      </c>
      <c r="AF114" s="43"/>
      <c r="AG114" s="39"/>
      <c r="AH114" s="50">
        <f t="shared" si="1"/>
        <v>0</v>
      </c>
      <c r="AL114" s="5" t="s">
        <v>309</v>
      </c>
    </row>
    <row r="115" spans="1:38" s="5" customFormat="1" x14ac:dyDescent="0.2">
      <c r="A115" s="5" t="s">
        <v>665</v>
      </c>
      <c r="B115" s="5" t="s">
        <v>666</v>
      </c>
      <c r="C115" s="5" t="s">
        <v>90</v>
      </c>
      <c r="D115" s="5" t="s">
        <v>667</v>
      </c>
      <c r="E115" s="48" t="s">
        <v>668</v>
      </c>
      <c r="F115" s="48" t="s">
        <v>666</v>
      </c>
      <c r="G115" s="47" t="s">
        <v>669</v>
      </c>
      <c r="H115" s="47" t="s">
        <v>79</v>
      </c>
      <c r="I115" s="47" t="s">
        <v>80</v>
      </c>
      <c r="J115" s="47" t="s">
        <v>79</v>
      </c>
      <c r="K115" s="47" t="s">
        <v>80</v>
      </c>
      <c r="L115" s="47" t="s">
        <v>81</v>
      </c>
      <c r="M115" s="47" t="s">
        <v>82</v>
      </c>
      <c r="N115" s="47" t="s">
        <v>83</v>
      </c>
      <c r="O115" s="47" t="s">
        <v>670</v>
      </c>
      <c r="P115" s="47" t="s">
        <v>438</v>
      </c>
      <c r="Q115" s="47" t="s">
        <v>439</v>
      </c>
      <c r="R115" s="47">
        <v>4096.3999999999996</v>
      </c>
      <c r="S115" s="47" t="s">
        <v>671</v>
      </c>
      <c r="T115" s="37" t="s">
        <v>672</v>
      </c>
      <c r="U115" s="46"/>
      <c r="V115" s="37"/>
      <c r="W115" s="51"/>
      <c r="X115" s="37"/>
      <c r="AA115" s="5" t="s">
        <v>673</v>
      </c>
      <c r="AB115" s="5" t="s">
        <v>674</v>
      </c>
      <c r="AC115" s="5" t="s">
        <v>675</v>
      </c>
      <c r="AD115" s="5" t="s">
        <v>676</v>
      </c>
      <c r="AE115" s="5" t="s">
        <v>677</v>
      </c>
      <c r="AF115" s="43"/>
      <c r="AG115" s="39"/>
      <c r="AH115" s="50">
        <f t="shared" si="1"/>
        <v>0</v>
      </c>
      <c r="AL115" s="5" t="s">
        <v>269</v>
      </c>
    </row>
    <row r="116" spans="1:38" s="5" customFormat="1" x14ac:dyDescent="0.2">
      <c r="A116" s="5" t="s">
        <v>601</v>
      </c>
      <c r="B116" s="5" t="s">
        <v>471</v>
      </c>
      <c r="C116" s="5" t="s">
        <v>90</v>
      </c>
      <c r="D116" s="5" t="s">
        <v>678</v>
      </c>
      <c r="E116" s="48" t="s">
        <v>367</v>
      </c>
      <c r="F116" s="48" t="s">
        <v>471</v>
      </c>
      <c r="G116" s="47" t="s">
        <v>241</v>
      </c>
      <c r="H116" s="47" t="s">
        <v>79</v>
      </c>
      <c r="I116" s="47" t="s">
        <v>80</v>
      </c>
      <c r="J116" s="47" t="s">
        <v>79</v>
      </c>
      <c r="K116" s="47" t="s">
        <v>80</v>
      </c>
      <c r="L116" s="47" t="s">
        <v>81</v>
      </c>
      <c r="M116" s="47" t="s">
        <v>82</v>
      </c>
      <c r="N116" s="47" t="s">
        <v>83</v>
      </c>
      <c r="O116" s="47" t="s">
        <v>679</v>
      </c>
      <c r="P116" s="47" t="s">
        <v>164</v>
      </c>
      <c r="Q116" s="47" t="s">
        <v>165</v>
      </c>
      <c r="R116" s="47">
        <v>431.47</v>
      </c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  <c r="AL116" s="5" t="s">
        <v>309</v>
      </c>
    </row>
    <row r="117" spans="1:38" s="5" customFormat="1" x14ac:dyDescent="0.2">
      <c r="A117" s="5" t="s">
        <v>601</v>
      </c>
      <c r="B117" s="5" t="s">
        <v>471</v>
      </c>
      <c r="C117" s="5" t="s">
        <v>90</v>
      </c>
      <c r="D117" s="5" t="s">
        <v>680</v>
      </c>
      <c r="E117" s="48" t="s">
        <v>367</v>
      </c>
      <c r="F117" s="48" t="s">
        <v>471</v>
      </c>
      <c r="G117" s="47" t="s">
        <v>241</v>
      </c>
      <c r="H117" s="47" t="s">
        <v>79</v>
      </c>
      <c r="I117" s="47" t="s">
        <v>80</v>
      </c>
      <c r="J117" s="47" t="s">
        <v>79</v>
      </c>
      <c r="K117" s="47" t="s">
        <v>80</v>
      </c>
      <c r="L117" s="47" t="s">
        <v>81</v>
      </c>
      <c r="M117" s="47" t="s">
        <v>82</v>
      </c>
      <c r="N117" s="47" t="s">
        <v>83</v>
      </c>
      <c r="O117" s="47" t="s">
        <v>681</v>
      </c>
      <c r="P117" s="47" t="s">
        <v>164</v>
      </c>
      <c r="Q117" s="47" t="s">
        <v>165</v>
      </c>
      <c r="R117" s="47">
        <v>431.47</v>
      </c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  <c r="AL117" s="5" t="s">
        <v>309</v>
      </c>
    </row>
    <row r="118" spans="1:38" s="5" customFormat="1" x14ac:dyDescent="0.2">
      <c r="A118" s="5" t="s">
        <v>682</v>
      </c>
      <c r="B118" s="5" t="s">
        <v>250</v>
      </c>
      <c r="C118" s="5" t="s">
        <v>161</v>
      </c>
      <c r="D118" s="5" t="s">
        <v>683</v>
      </c>
      <c r="E118" s="48" t="s">
        <v>252</v>
      </c>
      <c r="F118" s="48" t="s">
        <v>250</v>
      </c>
      <c r="G118" s="47" t="s">
        <v>253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81</v>
      </c>
      <c r="M118" s="47" t="s">
        <v>82</v>
      </c>
      <c r="N118" s="47" t="s">
        <v>83</v>
      </c>
      <c r="O118" s="47" t="s">
        <v>684</v>
      </c>
      <c r="P118" s="47" t="s">
        <v>164</v>
      </c>
      <c r="Q118" s="47" t="s">
        <v>165</v>
      </c>
      <c r="R118" s="47">
        <v>431.47</v>
      </c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  <c r="AL118" s="5" t="s">
        <v>213</v>
      </c>
    </row>
    <row r="119" spans="1:38" s="5" customFormat="1" x14ac:dyDescent="0.2">
      <c r="A119" s="5" t="s">
        <v>682</v>
      </c>
      <c r="B119" s="5" t="s">
        <v>250</v>
      </c>
      <c r="C119" s="5" t="s">
        <v>161</v>
      </c>
      <c r="D119" s="5" t="s">
        <v>685</v>
      </c>
      <c r="E119" s="48" t="s">
        <v>252</v>
      </c>
      <c r="F119" s="48" t="s">
        <v>250</v>
      </c>
      <c r="G119" s="47" t="s">
        <v>253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686</v>
      </c>
      <c r="P119" s="47" t="s">
        <v>164</v>
      </c>
      <c r="Q119" s="47" t="s">
        <v>165</v>
      </c>
      <c r="R119" s="47">
        <v>431.47</v>
      </c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  <c r="AL119" s="5" t="s">
        <v>213</v>
      </c>
    </row>
    <row r="120" spans="1:38" s="5" customFormat="1" x14ac:dyDescent="0.2">
      <c r="A120" s="5" t="s">
        <v>687</v>
      </c>
      <c r="B120" s="5" t="s">
        <v>688</v>
      </c>
      <c r="C120" s="5" t="s">
        <v>90</v>
      </c>
      <c r="D120" s="5" t="s">
        <v>689</v>
      </c>
      <c r="E120" s="48" t="s">
        <v>690</v>
      </c>
      <c r="F120" s="48" t="s">
        <v>688</v>
      </c>
      <c r="G120" s="47" t="s">
        <v>343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691</v>
      </c>
      <c r="P120" s="47" t="s">
        <v>692</v>
      </c>
      <c r="Q120" s="47" t="s">
        <v>693</v>
      </c>
      <c r="R120" s="47">
        <v>2568.2399999999998</v>
      </c>
      <c r="S120" s="47" t="s">
        <v>694</v>
      </c>
      <c r="T120" s="37" t="s">
        <v>695</v>
      </c>
      <c r="U120" s="46"/>
      <c r="V120" s="37"/>
      <c r="W120" s="51"/>
      <c r="X120" s="37"/>
      <c r="AA120" s="5" t="s">
        <v>696</v>
      </c>
      <c r="AB120" s="5" t="s">
        <v>697</v>
      </c>
      <c r="AC120" s="5" t="s">
        <v>698</v>
      </c>
      <c r="AD120" s="5" t="s">
        <v>82</v>
      </c>
      <c r="AE120" s="5" t="s">
        <v>399</v>
      </c>
      <c r="AF120" s="43"/>
      <c r="AG120" s="39"/>
      <c r="AH120" s="50">
        <f t="shared" si="1"/>
        <v>0</v>
      </c>
      <c r="AL120" s="5" t="s">
        <v>309</v>
      </c>
    </row>
    <row r="121" spans="1:38" s="5" customFormat="1" x14ac:dyDescent="0.2">
      <c r="A121" s="5" t="s">
        <v>699</v>
      </c>
      <c r="B121" s="5" t="s">
        <v>138</v>
      </c>
      <c r="C121" s="5" t="s">
        <v>115</v>
      </c>
      <c r="D121" s="5" t="s">
        <v>700</v>
      </c>
      <c r="E121" s="48" t="s">
        <v>140</v>
      </c>
      <c r="F121" s="48" t="s">
        <v>138</v>
      </c>
      <c r="G121" s="47" t="s">
        <v>141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701</v>
      </c>
      <c r="P121" s="47" t="s">
        <v>456</v>
      </c>
      <c r="Q121" s="47" t="s">
        <v>457</v>
      </c>
      <c r="R121" s="47">
        <v>2845.73</v>
      </c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  <c r="AL121" s="5" t="s">
        <v>145</v>
      </c>
    </row>
    <row r="122" spans="1:38" s="5" customFormat="1" x14ac:dyDescent="0.2">
      <c r="A122" s="5" t="s">
        <v>513</v>
      </c>
      <c r="B122" s="5" t="s">
        <v>273</v>
      </c>
      <c r="C122" s="5" t="s">
        <v>115</v>
      </c>
      <c r="D122" s="5" t="s">
        <v>702</v>
      </c>
      <c r="E122" s="48" t="s">
        <v>275</v>
      </c>
      <c r="F122" s="48" t="s">
        <v>273</v>
      </c>
      <c r="G122" s="47" t="s">
        <v>276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703</v>
      </c>
      <c r="P122" s="47" t="s">
        <v>130</v>
      </c>
      <c r="Q122" s="47" t="s">
        <v>131</v>
      </c>
      <c r="R122" s="47">
        <v>7157.57</v>
      </c>
      <c r="S122" s="47" t="s">
        <v>704</v>
      </c>
      <c r="T122" s="37" t="s">
        <v>705</v>
      </c>
      <c r="U122" s="46"/>
      <c r="V122" s="37"/>
      <c r="W122" s="51"/>
      <c r="X122" s="37"/>
      <c r="AA122" s="5" t="s">
        <v>706</v>
      </c>
      <c r="AB122" s="5" t="s">
        <v>707</v>
      </c>
      <c r="AC122" s="5" t="s">
        <v>708</v>
      </c>
      <c r="AD122" s="5" t="s">
        <v>82</v>
      </c>
      <c r="AE122" s="5" t="s">
        <v>709</v>
      </c>
      <c r="AF122" s="43"/>
      <c r="AG122" s="39"/>
      <c r="AH122" s="50">
        <f t="shared" si="1"/>
        <v>0</v>
      </c>
      <c r="AL122" s="5" t="s">
        <v>284</v>
      </c>
    </row>
    <row r="123" spans="1:38" s="5" customFormat="1" x14ac:dyDescent="0.2">
      <c r="A123" s="5" t="s">
        <v>710</v>
      </c>
      <c r="B123" s="5" t="s">
        <v>711</v>
      </c>
      <c r="C123" s="5" t="s">
        <v>90</v>
      </c>
      <c r="D123" s="5" t="s">
        <v>712</v>
      </c>
      <c r="E123" s="48" t="s">
        <v>713</v>
      </c>
      <c r="F123" s="48" t="s">
        <v>711</v>
      </c>
      <c r="G123" s="47" t="s">
        <v>714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81</v>
      </c>
      <c r="M123" s="47" t="s">
        <v>82</v>
      </c>
      <c r="N123" s="47" t="s">
        <v>83</v>
      </c>
      <c r="O123" s="47" t="s">
        <v>715</v>
      </c>
      <c r="P123" s="47" t="s">
        <v>130</v>
      </c>
      <c r="Q123" s="47" t="s">
        <v>131</v>
      </c>
      <c r="R123" s="47">
        <v>7157.56</v>
      </c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  <c r="AL123" s="5" t="s">
        <v>213</v>
      </c>
    </row>
    <row r="124" spans="1:38" s="5" customFormat="1" x14ac:dyDescent="0.2">
      <c r="A124" s="5" t="s">
        <v>716</v>
      </c>
      <c r="B124" s="5" t="s">
        <v>711</v>
      </c>
      <c r="C124" s="5" t="s">
        <v>99</v>
      </c>
      <c r="D124" s="5" t="s">
        <v>717</v>
      </c>
      <c r="E124" s="48" t="s">
        <v>713</v>
      </c>
      <c r="F124" s="48" t="s">
        <v>711</v>
      </c>
      <c r="G124" s="47" t="s">
        <v>714</v>
      </c>
      <c r="H124" s="47" t="s">
        <v>79</v>
      </c>
      <c r="I124" s="47" t="s">
        <v>80</v>
      </c>
      <c r="J124" s="47" t="s">
        <v>79</v>
      </c>
      <c r="K124" s="47" t="s">
        <v>80</v>
      </c>
      <c r="L124" s="47" t="s">
        <v>81</v>
      </c>
      <c r="M124" s="47" t="s">
        <v>82</v>
      </c>
      <c r="N124" s="47" t="s">
        <v>83</v>
      </c>
      <c r="O124" s="47" t="s">
        <v>718</v>
      </c>
      <c r="P124" s="47" t="s">
        <v>719</v>
      </c>
      <c r="Q124" s="47" t="s">
        <v>720</v>
      </c>
      <c r="R124" s="47">
        <v>4849</v>
      </c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  <c r="AL124" s="5" t="s">
        <v>213</v>
      </c>
    </row>
    <row r="125" spans="1:38" s="5" customFormat="1" x14ac:dyDescent="0.2">
      <c r="A125" s="5" t="s">
        <v>721</v>
      </c>
      <c r="B125" s="5" t="s">
        <v>722</v>
      </c>
      <c r="C125" s="5" t="s">
        <v>90</v>
      </c>
      <c r="D125" s="5" t="s">
        <v>723</v>
      </c>
      <c r="E125" s="48" t="s">
        <v>199</v>
      </c>
      <c r="F125" s="48" t="s">
        <v>722</v>
      </c>
      <c r="G125" s="47" t="s">
        <v>724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81</v>
      </c>
      <c r="M125" s="47" t="s">
        <v>82</v>
      </c>
      <c r="N125" s="47" t="s">
        <v>83</v>
      </c>
      <c r="O125" s="47" t="s">
        <v>725</v>
      </c>
      <c r="P125" s="47" t="s">
        <v>323</v>
      </c>
      <c r="Q125" s="47" t="s">
        <v>131</v>
      </c>
      <c r="R125" s="47">
        <v>6567.01</v>
      </c>
      <c r="S125" s="47" t="s">
        <v>726</v>
      </c>
      <c r="T125" s="37" t="s">
        <v>727</v>
      </c>
      <c r="U125" s="46"/>
      <c r="V125" s="37"/>
      <c r="W125" s="51"/>
      <c r="X125" s="37"/>
      <c r="AA125" s="5" t="s">
        <v>728</v>
      </c>
      <c r="AB125" s="5" t="s">
        <v>729</v>
      </c>
      <c r="AC125" s="5" t="s">
        <v>261</v>
      </c>
      <c r="AD125" s="5" t="s">
        <v>82</v>
      </c>
      <c r="AE125" s="5" t="s">
        <v>730</v>
      </c>
      <c r="AF125" s="43"/>
      <c r="AG125" s="39"/>
      <c r="AH125" s="50">
        <f t="shared" si="1"/>
        <v>0</v>
      </c>
      <c r="AL125" s="5" t="s">
        <v>213</v>
      </c>
    </row>
    <row r="126" spans="1:38" s="5" customFormat="1" x14ac:dyDescent="0.2">
      <c r="A126" s="5" t="s">
        <v>731</v>
      </c>
      <c r="B126" s="5" t="s">
        <v>722</v>
      </c>
      <c r="C126" s="5" t="s">
        <v>115</v>
      </c>
      <c r="D126" s="5" t="s">
        <v>732</v>
      </c>
      <c r="E126" s="48" t="s">
        <v>199</v>
      </c>
      <c r="F126" s="48" t="s">
        <v>722</v>
      </c>
      <c r="G126" s="47" t="s">
        <v>724</v>
      </c>
      <c r="H126" s="47" t="s">
        <v>79</v>
      </c>
      <c r="I126" s="47" t="s">
        <v>80</v>
      </c>
      <c r="J126" s="47" t="s">
        <v>79</v>
      </c>
      <c r="K126" s="47" t="s">
        <v>80</v>
      </c>
      <c r="L126" s="47" t="s">
        <v>81</v>
      </c>
      <c r="M126" s="47" t="s">
        <v>82</v>
      </c>
      <c r="N126" s="47" t="s">
        <v>83</v>
      </c>
      <c r="O126" s="47" t="s">
        <v>733</v>
      </c>
      <c r="P126" s="47" t="s">
        <v>130</v>
      </c>
      <c r="Q126" s="47" t="s">
        <v>131</v>
      </c>
      <c r="R126" s="47">
        <v>7157.57</v>
      </c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  <c r="AL126" s="5" t="s">
        <v>213</v>
      </c>
    </row>
    <row r="127" spans="1:38" s="5" customFormat="1" x14ac:dyDescent="0.2">
      <c r="A127" s="5" t="s">
        <v>734</v>
      </c>
      <c r="B127" s="5" t="s">
        <v>735</v>
      </c>
      <c r="C127" s="5" t="s">
        <v>99</v>
      </c>
      <c r="D127" s="5" t="s">
        <v>736</v>
      </c>
      <c r="E127" s="48" t="s">
        <v>252</v>
      </c>
      <c r="F127" s="48" t="s">
        <v>735</v>
      </c>
      <c r="G127" s="47" t="s">
        <v>241</v>
      </c>
      <c r="H127" s="47" t="s">
        <v>79</v>
      </c>
      <c r="I127" s="47" t="s">
        <v>80</v>
      </c>
      <c r="J127" s="47" t="s">
        <v>79</v>
      </c>
      <c r="K127" s="47" t="s">
        <v>80</v>
      </c>
      <c r="L127" s="47" t="s">
        <v>81</v>
      </c>
      <c r="M127" s="47" t="s">
        <v>82</v>
      </c>
      <c r="N127" s="47" t="s">
        <v>83</v>
      </c>
      <c r="O127" s="47" t="s">
        <v>737</v>
      </c>
      <c r="P127" s="47" t="s">
        <v>179</v>
      </c>
      <c r="Q127" s="47" t="s">
        <v>180</v>
      </c>
      <c r="R127" s="47">
        <v>226.26</v>
      </c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  <c r="AL127" s="5" t="s">
        <v>213</v>
      </c>
    </row>
    <row r="128" spans="1:38" s="5" customFormat="1" x14ac:dyDescent="0.2">
      <c r="A128" s="5" t="s">
        <v>734</v>
      </c>
      <c r="B128" s="5" t="s">
        <v>735</v>
      </c>
      <c r="C128" s="5" t="s">
        <v>99</v>
      </c>
      <c r="D128" s="5" t="s">
        <v>738</v>
      </c>
      <c r="E128" s="48" t="s">
        <v>252</v>
      </c>
      <c r="F128" s="48" t="s">
        <v>735</v>
      </c>
      <c r="G128" s="47" t="s">
        <v>241</v>
      </c>
      <c r="H128" s="47" t="s">
        <v>79</v>
      </c>
      <c r="I128" s="47" t="s">
        <v>80</v>
      </c>
      <c r="J128" s="47" t="s">
        <v>79</v>
      </c>
      <c r="K128" s="47" t="s">
        <v>80</v>
      </c>
      <c r="L128" s="47" t="s">
        <v>81</v>
      </c>
      <c r="M128" s="47" t="s">
        <v>82</v>
      </c>
      <c r="N128" s="47" t="s">
        <v>83</v>
      </c>
      <c r="O128" s="47" t="s">
        <v>739</v>
      </c>
      <c r="P128" s="47" t="s">
        <v>179</v>
      </c>
      <c r="Q128" s="47" t="s">
        <v>180</v>
      </c>
      <c r="R128" s="47">
        <v>226.26</v>
      </c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  <c r="AL128" s="5" t="s">
        <v>213</v>
      </c>
    </row>
    <row r="129" spans="1:38" s="5" customFormat="1" x14ac:dyDescent="0.2">
      <c r="A129" s="5" t="s">
        <v>740</v>
      </c>
      <c r="B129" s="5" t="s">
        <v>741</v>
      </c>
      <c r="C129" s="5" t="s">
        <v>90</v>
      </c>
      <c r="D129" s="5" t="s">
        <v>742</v>
      </c>
      <c r="E129" s="48" t="s">
        <v>607</v>
      </c>
      <c r="F129" s="48" t="s">
        <v>741</v>
      </c>
      <c r="G129" s="47" t="s">
        <v>743</v>
      </c>
      <c r="H129" s="47" t="s">
        <v>79</v>
      </c>
      <c r="I129" s="47" t="s">
        <v>80</v>
      </c>
      <c r="J129" s="47" t="s">
        <v>79</v>
      </c>
      <c r="K129" s="47" t="s">
        <v>80</v>
      </c>
      <c r="L129" s="47" t="s">
        <v>81</v>
      </c>
      <c r="M129" s="47" t="s">
        <v>82</v>
      </c>
      <c r="N129" s="47" t="s">
        <v>83</v>
      </c>
      <c r="O129" s="47" t="s">
        <v>744</v>
      </c>
      <c r="P129" s="47" t="s">
        <v>130</v>
      </c>
      <c r="Q129" s="47" t="s">
        <v>131</v>
      </c>
      <c r="R129" s="47">
        <v>7157.56</v>
      </c>
      <c r="S129" s="47" t="s">
        <v>694</v>
      </c>
      <c r="T129" s="37" t="s">
        <v>745</v>
      </c>
      <c r="U129" s="46"/>
      <c r="V129" s="37"/>
      <c r="W129" s="51"/>
      <c r="X129" s="37"/>
      <c r="AA129" s="5" t="s">
        <v>746</v>
      </c>
      <c r="AB129" s="5" t="s">
        <v>747</v>
      </c>
      <c r="AC129" s="5" t="s">
        <v>748</v>
      </c>
      <c r="AD129" s="5" t="s">
        <v>82</v>
      </c>
      <c r="AE129" s="5" t="s">
        <v>749</v>
      </c>
      <c r="AF129" s="43"/>
      <c r="AG129" s="39"/>
      <c r="AH129" s="50">
        <f t="shared" si="1"/>
        <v>0</v>
      </c>
      <c r="AL129" s="5" t="s">
        <v>213</v>
      </c>
    </row>
    <row r="130" spans="1:38" s="5" customFormat="1" x14ac:dyDescent="0.2">
      <c r="A130" s="5" t="s">
        <v>740</v>
      </c>
      <c r="B130" s="5" t="s">
        <v>741</v>
      </c>
      <c r="C130" s="5" t="s">
        <v>90</v>
      </c>
      <c r="D130" s="5" t="s">
        <v>750</v>
      </c>
      <c r="E130" s="48" t="s">
        <v>607</v>
      </c>
      <c r="F130" s="48" t="s">
        <v>741</v>
      </c>
      <c r="G130" s="47" t="s">
        <v>743</v>
      </c>
      <c r="H130" s="47" t="s">
        <v>79</v>
      </c>
      <c r="I130" s="47" t="s">
        <v>80</v>
      </c>
      <c r="J130" s="47" t="s">
        <v>79</v>
      </c>
      <c r="K130" s="47" t="s">
        <v>80</v>
      </c>
      <c r="L130" s="47" t="s">
        <v>81</v>
      </c>
      <c r="M130" s="47" t="s">
        <v>82</v>
      </c>
      <c r="N130" s="47" t="s">
        <v>83</v>
      </c>
      <c r="O130" s="47" t="s">
        <v>751</v>
      </c>
      <c r="P130" s="47" t="s">
        <v>130</v>
      </c>
      <c r="Q130" s="47" t="s">
        <v>131</v>
      </c>
      <c r="R130" s="47">
        <v>7157.56</v>
      </c>
      <c r="S130" s="47" t="s">
        <v>243</v>
      </c>
      <c r="T130" s="37" t="s">
        <v>752</v>
      </c>
      <c r="U130" s="46"/>
      <c r="V130" s="37"/>
      <c r="W130" s="51"/>
      <c r="X130" s="37"/>
      <c r="AA130" s="5" t="s">
        <v>753</v>
      </c>
      <c r="AB130" s="5" t="s">
        <v>754</v>
      </c>
      <c r="AC130" s="5" t="s">
        <v>421</v>
      </c>
      <c r="AD130" s="5" t="s">
        <v>82</v>
      </c>
      <c r="AE130" s="5" t="s">
        <v>755</v>
      </c>
      <c r="AF130" s="43"/>
      <c r="AG130" s="39"/>
      <c r="AH130" s="50">
        <f t="shared" si="1"/>
        <v>0</v>
      </c>
      <c r="AL130" s="5" t="s">
        <v>213</v>
      </c>
    </row>
    <row r="131" spans="1:38" s="5" customFormat="1" x14ac:dyDescent="0.2">
      <c r="A131" s="5" t="s">
        <v>740</v>
      </c>
      <c r="B131" s="5" t="s">
        <v>741</v>
      </c>
      <c r="C131" s="5" t="s">
        <v>90</v>
      </c>
      <c r="D131" s="5" t="s">
        <v>756</v>
      </c>
      <c r="E131" s="48" t="s">
        <v>607</v>
      </c>
      <c r="F131" s="48" t="s">
        <v>741</v>
      </c>
      <c r="G131" s="47" t="s">
        <v>743</v>
      </c>
      <c r="H131" s="47" t="s">
        <v>79</v>
      </c>
      <c r="I131" s="47" t="s">
        <v>80</v>
      </c>
      <c r="J131" s="47" t="s">
        <v>79</v>
      </c>
      <c r="K131" s="47" t="s">
        <v>80</v>
      </c>
      <c r="L131" s="47" t="s">
        <v>81</v>
      </c>
      <c r="M131" s="47" t="s">
        <v>82</v>
      </c>
      <c r="N131" s="47" t="s">
        <v>83</v>
      </c>
      <c r="O131" s="47" t="s">
        <v>757</v>
      </c>
      <c r="P131" s="47" t="s">
        <v>130</v>
      </c>
      <c r="Q131" s="47" t="s">
        <v>131</v>
      </c>
      <c r="R131" s="47">
        <v>7157.56</v>
      </c>
      <c r="S131" s="47" t="s">
        <v>758</v>
      </c>
      <c r="T131" s="37" t="s">
        <v>759</v>
      </c>
      <c r="U131" s="46"/>
      <c r="V131" s="37"/>
      <c r="W131" s="51"/>
      <c r="X131" s="37"/>
      <c r="AA131" s="5" t="s">
        <v>760</v>
      </c>
      <c r="AB131" s="5" t="s">
        <v>761</v>
      </c>
      <c r="AC131" s="5" t="s">
        <v>536</v>
      </c>
      <c r="AD131" s="5" t="s">
        <v>82</v>
      </c>
      <c r="AE131" s="5" t="s">
        <v>762</v>
      </c>
      <c r="AF131" s="43"/>
      <c r="AG131" s="39"/>
      <c r="AH131" s="50">
        <f t="shared" si="1"/>
        <v>0</v>
      </c>
      <c r="AL131" s="5" t="s">
        <v>213</v>
      </c>
    </row>
    <row r="132" spans="1:38" s="5" customFormat="1" x14ac:dyDescent="0.2">
      <c r="A132" s="5" t="s">
        <v>516</v>
      </c>
      <c r="B132" s="5" t="s">
        <v>297</v>
      </c>
      <c r="C132" s="5" t="s">
        <v>517</v>
      </c>
      <c r="D132" s="5" t="s">
        <v>763</v>
      </c>
      <c r="E132" s="48" t="s">
        <v>300</v>
      </c>
      <c r="F132" s="48" t="s">
        <v>297</v>
      </c>
      <c r="G132" s="47" t="s">
        <v>301</v>
      </c>
      <c r="H132" s="47" t="s">
        <v>79</v>
      </c>
      <c r="I132" s="47" t="s">
        <v>80</v>
      </c>
      <c r="J132" s="47" t="s">
        <v>79</v>
      </c>
      <c r="K132" s="47" t="s">
        <v>80</v>
      </c>
      <c r="L132" s="47" t="s">
        <v>81</v>
      </c>
      <c r="M132" s="47" t="s">
        <v>82</v>
      </c>
      <c r="N132" s="47" t="s">
        <v>83</v>
      </c>
      <c r="O132" s="47" t="s">
        <v>764</v>
      </c>
      <c r="P132" s="47" t="s">
        <v>164</v>
      </c>
      <c r="Q132" s="47" t="s">
        <v>165</v>
      </c>
      <c r="R132" s="47">
        <v>431.47</v>
      </c>
      <c r="S132" s="47" t="s">
        <v>520</v>
      </c>
      <c r="T132" s="37" t="s">
        <v>521</v>
      </c>
      <c r="U132" s="46"/>
      <c r="V132" s="37"/>
      <c r="W132" s="51"/>
      <c r="X132" s="37"/>
      <c r="AA132" s="5" t="s">
        <v>522</v>
      </c>
      <c r="AB132" s="5" t="s">
        <v>523</v>
      </c>
      <c r="AC132" s="5" t="s">
        <v>524</v>
      </c>
      <c r="AD132" s="5" t="s">
        <v>82</v>
      </c>
      <c r="AE132" s="5" t="s">
        <v>525</v>
      </c>
      <c r="AF132" s="43"/>
      <c r="AG132" s="39"/>
      <c r="AH132" s="50">
        <f t="shared" si="1"/>
        <v>0</v>
      </c>
      <c r="AL132" s="5" t="s">
        <v>309</v>
      </c>
    </row>
    <row r="133" spans="1:38" s="5" customFormat="1" x14ac:dyDescent="0.2">
      <c r="A133" s="5" t="s">
        <v>516</v>
      </c>
      <c r="B133" s="5" t="s">
        <v>297</v>
      </c>
      <c r="C133" s="5" t="s">
        <v>517</v>
      </c>
      <c r="D133" s="5" t="s">
        <v>765</v>
      </c>
      <c r="E133" s="48" t="s">
        <v>300</v>
      </c>
      <c r="F133" s="48" t="s">
        <v>297</v>
      </c>
      <c r="G133" s="47" t="s">
        <v>301</v>
      </c>
      <c r="H133" s="47" t="s">
        <v>79</v>
      </c>
      <c r="I133" s="47" t="s">
        <v>80</v>
      </c>
      <c r="J133" s="47" t="s">
        <v>79</v>
      </c>
      <c r="K133" s="47" t="s">
        <v>80</v>
      </c>
      <c r="L133" s="47" t="s">
        <v>81</v>
      </c>
      <c r="M133" s="47" t="s">
        <v>82</v>
      </c>
      <c r="N133" s="47" t="s">
        <v>83</v>
      </c>
      <c r="O133" s="47" t="s">
        <v>766</v>
      </c>
      <c r="P133" s="47" t="s">
        <v>164</v>
      </c>
      <c r="Q133" s="47" t="s">
        <v>165</v>
      </c>
      <c r="R133" s="47">
        <v>431.47</v>
      </c>
      <c r="S133" s="47" t="s">
        <v>417</v>
      </c>
      <c r="T133" s="37" t="s">
        <v>767</v>
      </c>
      <c r="U133" s="46"/>
      <c r="V133" s="37"/>
      <c r="W133" s="51"/>
      <c r="X133" s="37"/>
      <c r="AA133" s="5" t="s">
        <v>768</v>
      </c>
      <c r="AB133" s="5" t="s">
        <v>769</v>
      </c>
      <c r="AC133" s="5" t="s">
        <v>485</v>
      </c>
      <c r="AD133" s="5" t="s">
        <v>82</v>
      </c>
      <c r="AE133" s="5" t="s">
        <v>486</v>
      </c>
      <c r="AF133" s="43"/>
      <c r="AG133" s="39"/>
      <c r="AH133" s="50">
        <f t="shared" si="1"/>
        <v>0</v>
      </c>
      <c r="AL133" s="5" t="s">
        <v>309</v>
      </c>
    </row>
    <row r="134" spans="1:38" s="5" customFormat="1" x14ac:dyDescent="0.2">
      <c r="A134" s="5" t="s">
        <v>770</v>
      </c>
      <c r="B134" s="5" t="s">
        <v>688</v>
      </c>
      <c r="C134" s="5" t="s">
        <v>121</v>
      </c>
      <c r="D134" s="5" t="s">
        <v>771</v>
      </c>
      <c r="E134" s="48" t="s">
        <v>690</v>
      </c>
      <c r="F134" s="48" t="s">
        <v>688</v>
      </c>
      <c r="G134" s="47" t="s">
        <v>343</v>
      </c>
      <c r="H134" s="47" t="s">
        <v>79</v>
      </c>
      <c r="I134" s="47" t="s">
        <v>80</v>
      </c>
      <c r="J134" s="47" t="s">
        <v>79</v>
      </c>
      <c r="K134" s="47" t="s">
        <v>80</v>
      </c>
      <c r="L134" s="47" t="s">
        <v>81</v>
      </c>
      <c r="M134" s="47" t="s">
        <v>82</v>
      </c>
      <c r="N134" s="47" t="s">
        <v>83</v>
      </c>
      <c r="O134" s="47" t="s">
        <v>772</v>
      </c>
      <c r="P134" s="47" t="s">
        <v>164</v>
      </c>
      <c r="Q134" s="47" t="s">
        <v>165</v>
      </c>
      <c r="R134" s="47">
        <v>431.47</v>
      </c>
      <c r="S134" s="47" t="s">
        <v>520</v>
      </c>
      <c r="T134" s="37" t="s">
        <v>521</v>
      </c>
      <c r="U134" s="46"/>
      <c r="V134" s="37"/>
      <c r="W134" s="51"/>
      <c r="X134" s="37"/>
      <c r="AA134" s="5" t="s">
        <v>522</v>
      </c>
      <c r="AB134" s="5" t="s">
        <v>523</v>
      </c>
      <c r="AC134" s="5" t="s">
        <v>524</v>
      </c>
      <c r="AD134" s="5" t="s">
        <v>82</v>
      </c>
      <c r="AE134" s="5" t="s">
        <v>525</v>
      </c>
      <c r="AF134" s="43"/>
      <c r="AG134" s="39"/>
      <c r="AH134" s="50">
        <f t="shared" si="1"/>
        <v>0</v>
      </c>
      <c r="AL134" s="5" t="s">
        <v>309</v>
      </c>
    </row>
    <row r="135" spans="1:38" s="5" customFormat="1" x14ac:dyDescent="0.2">
      <c r="A135" s="5" t="s">
        <v>773</v>
      </c>
      <c r="B135" s="5" t="s">
        <v>263</v>
      </c>
      <c r="C135" s="5" t="s">
        <v>75</v>
      </c>
      <c r="D135" s="5" t="s">
        <v>774</v>
      </c>
      <c r="E135" s="48" t="s">
        <v>265</v>
      </c>
      <c r="F135" s="48" t="s">
        <v>263</v>
      </c>
      <c r="G135" s="47" t="s">
        <v>93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81</v>
      </c>
      <c r="M135" s="47" t="s">
        <v>82</v>
      </c>
      <c r="N135" s="47" t="s">
        <v>83</v>
      </c>
      <c r="O135" s="47" t="s">
        <v>775</v>
      </c>
      <c r="P135" s="47" t="s">
        <v>202</v>
      </c>
      <c r="Q135" s="47" t="s">
        <v>203</v>
      </c>
      <c r="R135" s="47">
        <v>2729.81</v>
      </c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  <c r="AL135" s="5" t="s">
        <v>269</v>
      </c>
    </row>
    <row r="136" spans="1:38" s="5" customFormat="1" x14ac:dyDescent="0.2">
      <c r="A136" s="5" t="s">
        <v>776</v>
      </c>
      <c r="B136" s="5" t="s">
        <v>777</v>
      </c>
      <c r="C136" s="5" t="s">
        <v>161</v>
      </c>
      <c r="D136" s="5" t="s">
        <v>778</v>
      </c>
      <c r="E136" s="48" t="s">
        <v>779</v>
      </c>
      <c r="F136" s="48" t="s">
        <v>777</v>
      </c>
      <c r="G136" s="47" t="s">
        <v>301</v>
      </c>
      <c r="H136" s="47" t="s">
        <v>79</v>
      </c>
      <c r="I136" s="47" t="s">
        <v>80</v>
      </c>
      <c r="J136" s="47" t="s">
        <v>79</v>
      </c>
      <c r="K136" s="47" t="s">
        <v>80</v>
      </c>
      <c r="L136" s="47" t="s">
        <v>81</v>
      </c>
      <c r="M136" s="47" t="s">
        <v>82</v>
      </c>
      <c r="N136" s="47" t="s">
        <v>83</v>
      </c>
      <c r="O136" s="47" t="s">
        <v>780</v>
      </c>
      <c r="P136" s="47" t="s">
        <v>158</v>
      </c>
      <c r="Q136" s="47" t="s">
        <v>159</v>
      </c>
      <c r="R136" s="47">
        <v>6066.33</v>
      </c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  <c r="AL136" s="5" t="s">
        <v>309</v>
      </c>
    </row>
    <row r="137" spans="1:38" s="5" customFormat="1" x14ac:dyDescent="0.2">
      <c r="A137" s="5" t="s">
        <v>781</v>
      </c>
      <c r="B137" s="5" t="s">
        <v>370</v>
      </c>
      <c r="C137" s="5" t="s">
        <v>75</v>
      </c>
      <c r="D137" s="5" t="s">
        <v>782</v>
      </c>
      <c r="E137" s="48" t="s">
        <v>372</v>
      </c>
      <c r="F137" s="48" t="s">
        <v>370</v>
      </c>
      <c r="G137" s="47" t="s">
        <v>301</v>
      </c>
      <c r="H137" s="47" t="s">
        <v>79</v>
      </c>
      <c r="I137" s="47" t="s">
        <v>80</v>
      </c>
      <c r="J137" s="47" t="s">
        <v>79</v>
      </c>
      <c r="K137" s="47" t="s">
        <v>80</v>
      </c>
      <c r="L137" s="47" t="s">
        <v>81</v>
      </c>
      <c r="M137" s="47" t="s">
        <v>82</v>
      </c>
      <c r="N137" s="47" t="s">
        <v>83</v>
      </c>
      <c r="O137" s="47" t="s">
        <v>783</v>
      </c>
      <c r="P137" s="47" t="s">
        <v>158</v>
      </c>
      <c r="Q137" s="47" t="s">
        <v>159</v>
      </c>
      <c r="R137" s="47">
        <v>6066.33</v>
      </c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  <c r="AL137" s="5" t="s">
        <v>309</v>
      </c>
    </row>
    <row r="138" spans="1:38" s="5" customFormat="1" x14ac:dyDescent="0.2">
      <c r="A138" s="5" t="s">
        <v>784</v>
      </c>
      <c r="B138" s="5" t="s">
        <v>785</v>
      </c>
      <c r="C138" s="5" t="s">
        <v>90</v>
      </c>
      <c r="D138" s="5" t="s">
        <v>786</v>
      </c>
      <c r="E138" s="48" t="s">
        <v>787</v>
      </c>
      <c r="F138" s="48" t="s">
        <v>785</v>
      </c>
      <c r="G138" s="47" t="s">
        <v>381</v>
      </c>
      <c r="H138" s="47" t="s">
        <v>79</v>
      </c>
      <c r="I138" s="47" t="s">
        <v>80</v>
      </c>
      <c r="J138" s="47" t="s">
        <v>79</v>
      </c>
      <c r="K138" s="47" t="s">
        <v>80</v>
      </c>
      <c r="L138" s="47" t="s">
        <v>81</v>
      </c>
      <c r="M138" s="47" t="s">
        <v>82</v>
      </c>
      <c r="N138" s="47" t="s">
        <v>83</v>
      </c>
      <c r="O138" s="47" t="s">
        <v>788</v>
      </c>
      <c r="P138" s="47" t="s">
        <v>255</v>
      </c>
      <c r="Q138" s="47" t="s">
        <v>256</v>
      </c>
      <c r="R138" s="47">
        <v>4564.75</v>
      </c>
      <c r="S138" s="47" t="s">
        <v>789</v>
      </c>
      <c r="T138" s="37" t="s">
        <v>790</v>
      </c>
      <c r="U138" s="46"/>
      <c r="V138" s="37"/>
      <c r="W138" s="51"/>
      <c r="X138" s="37"/>
      <c r="AA138" s="5" t="s">
        <v>791</v>
      </c>
      <c r="AB138" s="5" t="s">
        <v>792</v>
      </c>
      <c r="AC138" s="5" t="s">
        <v>261</v>
      </c>
      <c r="AD138" s="5" t="s">
        <v>82</v>
      </c>
      <c r="AE138" s="5" t="s">
        <v>208</v>
      </c>
      <c r="AF138" s="43"/>
      <c r="AG138" s="39"/>
      <c r="AH138" s="50">
        <f t="shared" si="2"/>
        <v>0</v>
      </c>
      <c r="AL138" s="5" t="s">
        <v>316</v>
      </c>
    </row>
    <row r="139" spans="1:38" s="5" customFormat="1" x14ac:dyDescent="0.2">
      <c r="A139" s="5" t="s">
        <v>784</v>
      </c>
      <c r="B139" s="5" t="s">
        <v>785</v>
      </c>
      <c r="C139" s="5" t="s">
        <v>90</v>
      </c>
      <c r="D139" s="5" t="s">
        <v>793</v>
      </c>
      <c r="E139" s="48" t="s">
        <v>787</v>
      </c>
      <c r="F139" s="48" t="s">
        <v>785</v>
      </c>
      <c r="G139" s="47" t="s">
        <v>381</v>
      </c>
      <c r="H139" s="47" t="s">
        <v>79</v>
      </c>
      <c r="I139" s="47" t="s">
        <v>80</v>
      </c>
      <c r="J139" s="47" t="s">
        <v>79</v>
      </c>
      <c r="K139" s="47" t="s">
        <v>80</v>
      </c>
      <c r="L139" s="47" t="s">
        <v>81</v>
      </c>
      <c r="M139" s="47" t="s">
        <v>82</v>
      </c>
      <c r="N139" s="47" t="s">
        <v>83</v>
      </c>
      <c r="O139" s="47" t="s">
        <v>794</v>
      </c>
      <c r="P139" s="47" t="s">
        <v>255</v>
      </c>
      <c r="Q139" s="47" t="s">
        <v>256</v>
      </c>
      <c r="R139" s="47">
        <v>4564.75</v>
      </c>
      <c r="S139" s="47" t="s">
        <v>789</v>
      </c>
      <c r="T139" s="5" t="s">
        <v>795</v>
      </c>
      <c r="U139" s="46"/>
      <c r="W139" s="51"/>
      <c r="X139" s="37"/>
      <c r="AA139" s="5" t="s">
        <v>796</v>
      </c>
      <c r="AB139" s="5" t="s">
        <v>797</v>
      </c>
      <c r="AC139" s="5" t="s">
        <v>798</v>
      </c>
      <c r="AD139" s="5" t="s">
        <v>82</v>
      </c>
      <c r="AE139" s="5" t="s">
        <v>799</v>
      </c>
      <c r="AF139" s="43"/>
      <c r="AG139" s="39"/>
      <c r="AH139" s="50">
        <f t="shared" si="2"/>
        <v>0</v>
      </c>
      <c r="AL139" s="5" t="s">
        <v>316</v>
      </c>
    </row>
    <row r="140" spans="1:38" s="5" customFormat="1" x14ac:dyDescent="0.2">
      <c r="A140" s="5" t="s">
        <v>784</v>
      </c>
      <c r="B140" s="5" t="s">
        <v>785</v>
      </c>
      <c r="C140" s="5" t="s">
        <v>90</v>
      </c>
      <c r="D140" s="5" t="s">
        <v>800</v>
      </c>
      <c r="E140" s="48" t="s">
        <v>787</v>
      </c>
      <c r="F140" s="48" t="s">
        <v>785</v>
      </c>
      <c r="G140" s="47" t="s">
        <v>381</v>
      </c>
      <c r="H140" s="47" t="s">
        <v>79</v>
      </c>
      <c r="I140" s="47" t="s">
        <v>80</v>
      </c>
      <c r="J140" s="47" t="s">
        <v>79</v>
      </c>
      <c r="K140" s="47" t="s">
        <v>80</v>
      </c>
      <c r="L140" s="47" t="s">
        <v>81</v>
      </c>
      <c r="M140" s="47" t="s">
        <v>82</v>
      </c>
      <c r="N140" s="47" t="s">
        <v>83</v>
      </c>
      <c r="O140" s="47" t="s">
        <v>801</v>
      </c>
      <c r="P140" s="47" t="s">
        <v>255</v>
      </c>
      <c r="Q140" s="47" t="s">
        <v>256</v>
      </c>
      <c r="R140" s="47">
        <v>4564.75</v>
      </c>
      <c r="S140" s="47" t="s">
        <v>789</v>
      </c>
      <c r="T140" s="5" t="s">
        <v>802</v>
      </c>
      <c r="U140" s="46"/>
      <c r="W140" s="51"/>
      <c r="X140" s="37"/>
      <c r="AA140" s="5" t="s">
        <v>803</v>
      </c>
      <c r="AB140" s="5" t="s">
        <v>804</v>
      </c>
      <c r="AC140" s="5" t="s">
        <v>261</v>
      </c>
      <c r="AD140" s="5" t="s">
        <v>82</v>
      </c>
      <c r="AE140" s="5" t="s">
        <v>730</v>
      </c>
      <c r="AF140" s="43"/>
      <c r="AG140" s="39"/>
      <c r="AH140" s="50">
        <f t="shared" si="2"/>
        <v>0</v>
      </c>
      <c r="AL140" s="5" t="s">
        <v>316</v>
      </c>
    </row>
    <row r="141" spans="1:38" s="5" customFormat="1" x14ac:dyDescent="0.2">
      <c r="A141" s="5" t="s">
        <v>805</v>
      </c>
      <c r="B141" s="5" t="s">
        <v>318</v>
      </c>
      <c r="C141" s="5" t="s">
        <v>75</v>
      </c>
      <c r="D141" s="5" t="s">
        <v>806</v>
      </c>
      <c r="E141" s="48" t="s">
        <v>320</v>
      </c>
      <c r="F141" s="48" t="s">
        <v>318</v>
      </c>
      <c r="G141" s="47" t="s">
        <v>321</v>
      </c>
      <c r="H141" s="47" t="s">
        <v>79</v>
      </c>
      <c r="I141" s="47" t="s">
        <v>80</v>
      </c>
      <c r="J141" s="47" t="s">
        <v>79</v>
      </c>
      <c r="K141" s="47" t="s">
        <v>80</v>
      </c>
      <c r="L141" s="47" t="s">
        <v>81</v>
      </c>
      <c r="M141" s="47" t="s">
        <v>82</v>
      </c>
      <c r="N141" s="47" t="s">
        <v>83</v>
      </c>
      <c r="O141" s="47" t="s">
        <v>807</v>
      </c>
      <c r="P141" s="47" t="s">
        <v>255</v>
      </c>
      <c r="Q141" s="47" t="s">
        <v>256</v>
      </c>
      <c r="R141" s="47">
        <v>4564.75</v>
      </c>
      <c r="S141" s="47"/>
      <c r="U141" s="46"/>
      <c r="W141" s="51"/>
      <c r="X141" s="37"/>
      <c r="AF141" s="43"/>
      <c r="AG141" s="39"/>
      <c r="AH141" s="50">
        <f t="shared" si="2"/>
        <v>0</v>
      </c>
      <c r="AL141" s="5" t="s">
        <v>284</v>
      </c>
    </row>
    <row r="142" spans="1:38" s="5" customFormat="1" x14ac:dyDescent="0.2">
      <c r="A142" s="5" t="s">
        <v>808</v>
      </c>
      <c r="B142" s="5" t="s">
        <v>356</v>
      </c>
      <c r="C142" s="5" t="s">
        <v>75</v>
      </c>
      <c r="D142" s="5" t="s">
        <v>809</v>
      </c>
      <c r="E142" s="48" t="s">
        <v>358</v>
      </c>
      <c r="F142" s="48" t="s">
        <v>356</v>
      </c>
      <c r="G142" s="47" t="s">
        <v>343</v>
      </c>
      <c r="H142" s="47" t="s">
        <v>79</v>
      </c>
      <c r="I142" s="47" t="s">
        <v>80</v>
      </c>
      <c r="J142" s="47" t="s">
        <v>79</v>
      </c>
      <c r="K142" s="47" t="s">
        <v>80</v>
      </c>
      <c r="L142" s="47" t="s">
        <v>81</v>
      </c>
      <c r="M142" s="47" t="s">
        <v>82</v>
      </c>
      <c r="N142" s="47" t="s">
        <v>83</v>
      </c>
      <c r="O142" s="47" t="s">
        <v>810</v>
      </c>
      <c r="P142" s="47" t="s">
        <v>438</v>
      </c>
      <c r="Q142" s="47" t="s">
        <v>439</v>
      </c>
      <c r="R142" s="47">
        <v>3880.3</v>
      </c>
      <c r="S142" s="47" t="s">
        <v>360</v>
      </c>
      <c r="T142" s="5" t="s">
        <v>811</v>
      </c>
      <c r="U142" s="46"/>
      <c r="W142" s="51"/>
      <c r="X142" s="37"/>
      <c r="AA142" s="5" t="s">
        <v>812</v>
      </c>
      <c r="AB142" s="5" t="s">
        <v>813</v>
      </c>
      <c r="AC142" s="5" t="s">
        <v>708</v>
      </c>
      <c r="AD142" s="5" t="s">
        <v>82</v>
      </c>
      <c r="AE142" s="5" t="s">
        <v>814</v>
      </c>
      <c r="AF142" s="43"/>
      <c r="AG142" s="39"/>
      <c r="AH142" s="50">
        <f t="shared" si="2"/>
        <v>0</v>
      </c>
      <c r="AL142" s="5" t="s">
        <v>309</v>
      </c>
    </row>
    <row r="143" spans="1:38" s="5" customFormat="1" x14ac:dyDescent="0.2">
      <c r="A143" s="5" t="s">
        <v>815</v>
      </c>
      <c r="B143" s="5" t="s">
        <v>539</v>
      </c>
      <c r="C143" s="5" t="s">
        <v>115</v>
      </c>
      <c r="D143" s="5" t="s">
        <v>816</v>
      </c>
      <c r="E143" s="48" t="s">
        <v>199</v>
      </c>
      <c r="F143" s="48" t="s">
        <v>539</v>
      </c>
      <c r="G143" s="47" t="s">
        <v>541</v>
      </c>
      <c r="H143" s="47" t="s">
        <v>79</v>
      </c>
      <c r="I143" s="47" t="s">
        <v>80</v>
      </c>
      <c r="J143" s="47" t="s">
        <v>79</v>
      </c>
      <c r="K143" s="47" t="s">
        <v>80</v>
      </c>
      <c r="L143" s="47" t="s">
        <v>81</v>
      </c>
      <c r="M143" s="47" t="s">
        <v>82</v>
      </c>
      <c r="N143" s="47" t="s">
        <v>83</v>
      </c>
      <c r="O143" s="47" t="s">
        <v>817</v>
      </c>
      <c r="P143" s="47" t="s">
        <v>438</v>
      </c>
      <c r="Q143" s="47" t="s">
        <v>439</v>
      </c>
      <c r="R143" s="47">
        <v>3880.3</v>
      </c>
      <c r="S143" s="47" t="s">
        <v>543</v>
      </c>
      <c r="T143" s="5" t="s">
        <v>818</v>
      </c>
      <c r="U143" s="46"/>
      <c r="W143" s="51"/>
      <c r="X143" s="37"/>
      <c r="AA143" s="5" t="s">
        <v>388</v>
      </c>
      <c r="AB143" s="5" t="s">
        <v>389</v>
      </c>
      <c r="AC143" s="5" t="s">
        <v>390</v>
      </c>
      <c r="AD143" s="5" t="s">
        <v>82</v>
      </c>
      <c r="AE143" s="5" t="s">
        <v>391</v>
      </c>
      <c r="AF143" s="43"/>
      <c r="AG143" s="39"/>
      <c r="AH143" s="50">
        <f t="shared" si="2"/>
        <v>0</v>
      </c>
      <c r="AL143" s="5" t="s">
        <v>213</v>
      </c>
    </row>
    <row r="144" spans="1:38" s="5" customFormat="1" x14ac:dyDescent="0.2">
      <c r="A144" s="5" t="s">
        <v>819</v>
      </c>
      <c r="B144" s="5" t="s">
        <v>735</v>
      </c>
      <c r="C144" s="5" t="s">
        <v>75</v>
      </c>
      <c r="D144" s="5" t="s">
        <v>820</v>
      </c>
      <c r="E144" s="48" t="s">
        <v>252</v>
      </c>
      <c r="F144" s="48" t="s">
        <v>735</v>
      </c>
      <c r="G144" s="47" t="s">
        <v>241</v>
      </c>
      <c r="H144" s="47" t="s">
        <v>79</v>
      </c>
      <c r="I144" s="47" t="s">
        <v>80</v>
      </c>
      <c r="J144" s="47" t="s">
        <v>79</v>
      </c>
      <c r="K144" s="47" t="s">
        <v>80</v>
      </c>
      <c r="L144" s="47" t="s">
        <v>81</v>
      </c>
      <c r="M144" s="47" t="s">
        <v>82</v>
      </c>
      <c r="N144" s="47" t="s">
        <v>83</v>
      </c>
      <c r="O144" s="47" t="s">
        <v>821</v>
      </c>
      <c r="P144" s="47" t="s">
        <v>438</v>
      </c>
      <c r="Q144" s="47" t="s">
        <v>439</v>
      </c>
      <c r="R144" s="47">
        <v>3880.3</v>
      </c>
      <c r="S144" s="47" t="s">
        <v>303</v>
      </c>
      <c r="T144" s="5" t="s">
        <v>822</v>
      </c>
      <c r="U144" s="46"/>
      <c r="W144" s="51"/>
      <c r="X144" s="37"/>
      <c r="AA144" s="5" t="s">
        <v>823</v>
      </c>
      <c r="AB144" s="5" t="s">
        <v>824</v>
      </c>
      <c r="AC144" s="5" t="s">
        <v>825</v>
      </c>
      <c r="AD144" s="5" t="s">
        <v>82</v>
      </c>
      <c r="AE144" s="5" t="s">
        <v>349</v>
      </c>
      <c r="AF144" s="43"/>
      <c r="AG144" s="39"/>
      <c r="AH144" s="50">
        <f t="shared" si="2"/>
        <v>0</v>
      </c>
      <c r="AL144" s="5" t="s">
        <v>213</v>
      </c>
    </row>
    <row r="145" spans="1:38" s="5" customFormat="1" x14ac:dyDescent="0.2">
      <c r="A145" s="5" t="s">
        <v>826</v>
      </c>
      <c r="B145" s="5" t="s">
        <v>827</v>
      </c>
      <c r="C145" s="5" t="s">
        <v>90</v>
      </c>
      <c r="D145" s="5" t="s">
        <v>828</v>
      </c>
      <c r="E145" s="48" t="s">
        <v>109</v>
      </c>
      <c r="F145" s="48" t="s">
        <v>827</v>
      </c>
      <c r="G145" s="47" t="s">
        <v>829</v>
      </c>
      <c r="H145" s="47" t="s">
        <v>79</v>
      </c>
      <c r="I145" s="47" t="s">
        <v>80</v>
      </c>
      <c r="J145" s="47" t="s">
        <v>79</v>
      </c>
      <c r="K145" s="47" t="s">
        <v>80</v>
      </c>
      <c r="L145" s="47" t="s">
        <v>81</v>
      </c>
      <c r="M145" s="47" t="s">
        <v>82</v>
      </c>
      <c r="N145" s="47" t="s">
        <v>83</v>
      </c>
      <c r="O145" s="47" t="s">
        <v>830</v>
      </c>
      <c r="P145" s="47" t="s">
        <v>112</v>
      </c>
      <c r="Q145" s="47" t="s">
        <v>113</v>
      </c>
      <c r="R145" s="47">
        <v>34039.769999999997</v>
      </c>
      <c r="S145" s="47"/>
      <c r="U145" s="46"/>
      <c r="W145" s="51"/>
      <c r="X145" s="37"/>
      <c r="AF145" s="43"/>
      <c r="AG145" s="39"/>
      <c r="AH145" s="50">
        <f t="shared" si="2"/>
        <v>0</v>
      </c>
      <c r="AL145" s="5" t="s">
        <v>87</v>
      </c>
    </row>
    <row r="146" spans="1:38" s="5" customFormat="1" x14ac:dyDescent="0.2">
      <c r="A146" s="5" t="s">
        <v>558</v>
      </c>
      <c r="B146" s="5" t="s">
        <v>559</v>
      </c>
      <c r="C146" s="5" t="s">
        <v>90</v>
      </c>
      <c r="D146" s="5" t="s">
        <v>831</v>
      </c>
      <c r="E146" s="48" t="s">
        <v>561</v>
      </c>
      <c r="F146" s="48" t="s">
        <v>559</v>
      </c>
      <c r="G146" s="47" t="s">
        <v>562</v>
      </c>
      <c r="H146" s="47" t="s">
        <v>79</v>
      </c>
      <c r="I146" s="47" t="s">
        <v>80</v>
      </c>
      <c r="J146" s="47" t="s">
        <v>79</v>
      </c>
      <c r="K146" s="47" t="s">
        <v>80</v>
      </c>
      <c r="L146" s="47" t="s">
        <v>81</v>
      </c>
      <c r="M146" s="47" t="s">
        <v>82</v>
      </c>
      <c r="N146" s="47" t="s">
        <v>83</v>
      </c>
      <c r="O146" s="47" t="s">
        <v>832</v>
      </c>
      <c r="P146" s="47" t="s">
        <v>130</v>
      </c>
      <c r="Q146" s="47" t="s">
        <v>131</v>
      </c>
      <c r="R146" s="47">
        <v>7157.56</v>
      </c>
      <c r="S146" s="47" t="s">
        <v>566</v>
      </c>
      <c r="T146" s="5" t="s">
        <v>567</v>
      </c>
      <c r="U146" s="46"/>
      <c r="W146" s="51"/>
      <c r="X146" s="37"/>
      <c r="AA146" s="5" t="s">
        <v>568</v>
      </c>
      <c r="AB146" s="5" t="s">
        <v>569</v>
      </c>
      <c r="AC146" s="5" t="s">
        <v>570</v>
      </c>
      <c r="AD146" s="5" t="s">
        <v>82</v>
      </c>
      <c r="AE146" s="5" t="s">
        <v>571</v>
      </c>
      <c r="AF146" s="43"/>
      <c r="AG146" s="39"/>
      <c r="AH146" s="50">
        <f t="shared" si="2"/>
        <v>0</v>
      </c>
      <c r="AL146" s="5" t="s">
        <v>284</v>
      </c>
    </row>
    <row r="147" spans="1:38" s="5" customFormat="1" x14ac:dyDescent="0.2">
      <c r="A147" s="5" t="s">
        <v>558</v>
      </c>
      <c r="B147" s="5" t="s">
        <v>559</v>
      </c>
      <c r="C147" s="5" t="s">
        <v>90</v>
      </c>
      <c r="D147" s="5" t="s">
        <v>833</v>
      </c>
      <c r="E147" s="48" t="s">
        <v>561</v>
      </c>
      <c r="F147" s="48" t="s">
        <v>559</v>
      </c>
      <c r="G147" s="47" t="s">
        <v>562</v>
      </c>
      <c r="H147" s="47" t="s">
        <v>79</v>
      </c>
      <c r="I147" s="47" t="s">
        <v>80</v>
      </c>
      <c r="J147" s="47" t="s">
        <v>79</v>
      </c>
      <c r="K147" s="47" t="s">
        <v>80</v>
      </c>
      <c r="L147" s="47" t="s">
        <v>81</v>
      </c>
      <c r="M147" s="47" t="s">
        <v>82</v>
      </c>
      <c r="N147" s="47" t="s">
        <v>83</v>
      </c>
      <c r="O147" s="47" t="s">
        <v>834</v>
      </c>
      <c r="P147" s="47" t="s">
        <v>130</v>
      </c>
      <c r="Q147" s="47" t="s">
        <v>131</v>
      </c>
      <c r="R147" s="47">
        <v>7157.56</v>
      </c>
      <c r="S147" s="47" t="s">
        <v>440</v>
      </c>
      <c r="T147" s="5" t="s">
        <v>835</v>
      </c>
      <c r="U147" s="46"/>
      <c r="W147" s="51"/>
      <c r="X147" s="37"/>
      <c r="AA147" s="5" t="s">
        <v>442</v>
      </c>
      <c r="AB147" s="5" t="s">
        <v>443</v>
      </c>
      <c r="AC147" s="5" t="s">
        <v>444</v>
      </c>
      <c r="AD147" s="5" t="s">
        <v>82</v>
      </c>
      <c r="AE147" s="5" t="s">
        <v>445</v>
      </c>
      <c r="AF147" s="43"/>
      <c r="AG147" s="39"/>
      <c r="AH147" s="50">
        <f t="shared" si="2"/>
        <v>0</v>
      </c>
      <c r="AL147" s="5" t="s">
        <v>284</v>
      </c>
    </row>
    <row r="148" spans="1:38" s="5" customFormat="1" x14ac:dyDescent="0.2">
      <c r="A148" s="5" t="s">
        <v>836</v>
      </c>
      <c r="B148" s="5" t="s">
        <v>559</v>
      </c>
      <c r="C148" s="5" t="s">
        <v>99</v>
      </c>
      <c r="D148" s="5" t="s">
        <v>837</v>
      </c>
      <c r="E148" s="48" t="s">
        <v>561</v>
      </c>
      <c r="F148" s="48" t="s">
        <v>559</v>
      </c>
      <c r="G148" s="47" t="s">
        <v>562</v>
      </c>
      <c r="H148" s="47" t="s">
        <v>79</v>
      </c>
      <c r="I148" s="47" t="s">
        <v>80</v>
      </c>
      <c r="J148" s="47" t="s">
        <v>79</v>
      </c>
      <c r="K148" s="47" t="s">
        <v>80</v>
      </c>
      <c r="L148" s="47" t="s">
        <v>81</v>
      </c>
      <c r="M148" s="47" t="s">
        <v>82</v>
      </c>
      <c r="N148" s="47" t="s">
        <v>83</v>
      </c>
      <c r="O148" s="47" t="s">
        <v>838</v>
      </c>
      <c r="P148" s="47" t="s">
        <v>323</v>
      </c>
      <c r="Q148" s="47" t="s">
        <v>131</v>
      </c>
      <c r="R148" s="47">
        <v>6567.01</v>
      </c>
      <c r="S148" s="47" t="s">
        <v>622</v>
      </c>
      <c r="T148" s="5" t="s">
        <v>623</v>
      </c>
      <c r="U148" s="46"/>
      <c r="W148" s="51"/>
      <c r="X148" s="37"/>
      <c r="AA148" s="5" t="s">
        <v>624</v>
      </c>
      <c r="AB148" s="5" t="s">
        <v>625</v>
      </c>
      <c r="AC148" s="5" t="s">
        <v>626</v>
      </c>
      <c r="AD148" s="5" t="s">
        <v>82</v>
      </c>
      <c r="AE148" s="5" t="s">
        <v>434</v>
      </c>
      <c r="AF148" s="43"/>
      <c r="AG148" s="39"/>
      <c r="AH148" s="50">
        <f t="shared" si="2"/>
        <v>0</v>
      </c>
      <c r="AL148" s="5" t="s">
        <v>284</v>
      </c>
    </row>
    <row r="149" spans="1:38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1:38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1:38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1:38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1:38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1:38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1:38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1:38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1:38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1:38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1:38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1:38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