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BE26896F-FF1F-4190-9753-08BF6296F4E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<sst xmlns="http://schemas.openxmlformats.org/spreadsheetml/2006/main" count="2726" uniqueCount="878">
  <si>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</si>
  <si>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</si>
  <si>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</si>
  <si>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</si>
  <si>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</si>
  <si>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</si>
  <si>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</si>
  <si>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</si>
  <si>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</si>
  <si>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</si>
  <si>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</si>
  <si>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</si>
  <si>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</si>
  <si>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</si>
  <si>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</si>
  <si>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</si>
  <si>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</si>
  <si>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</si>
  <si>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</si>
  <si>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</si>
  <si>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</si>
  <si>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</si>
  <si>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</si>
  <si>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</si>
  <si>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</si>
  <si>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</si>
  <si>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</si>
  <si>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</si>
  <si>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</si>
  <si>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</si>
  <si>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</si>
  <si>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</si>
  <si>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</si>
  <si>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</si>
  <si>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</si>
  <si>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</si>
  <si>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</si>
  <si>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</si>
  <si>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</si>
  <si>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</si>
  <si>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</si>
  <si>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</si>
  <si>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</si>
  <si>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</si>
  <si>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</si>
  <si>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</si>
  <si>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</si>
  <si>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</si>
  <si>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</si>
  <si>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</si>
  <si>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</si>
  <si>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</si>
  <si>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</si>
  <si>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</si>
  <si>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</si>
  <si>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</si>
  <si>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</si>
  <si>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</si>
  <si>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</si>
  <si>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</si>
  <si>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</si>
  <si>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</si>
  <si>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</si>
  <si>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</si>
  <si>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</si>
  <si>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</si>
  <si>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</si>
  <si>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</si>
  <si>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</si>
  <si>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</si>
  <si>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</si>
  <si>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</si>
  <si>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</si>
  <si>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0105227723</t>
  </si>
  <si>
    <t>0921209786</t>
  </si>
  <si>
    <t>000300</t>
  </si>
  <si>
    <t>000000001013588095</t>
  </si>
  <si>
    <t>20250408</t>
  </si>
  <si>
    <t>97666</t>
  </si>
  <si>
    <t>0004032354</t>
  </si>
  <si>
    <t>BELSON COMPANY INC</t>
  </si>
  <si>
    <t>730 LAMBEAU ST</t>
  </si>
  <si>
    <t>WI</t>
  </si>
  <si>
    <t>54303-4749</t>
  </si>
  <si>
    <t xml:space="preserve">900419-30201269   </t>
  </si>
  <si>
    <t>9004194</t>
  </si>
  <si>
    <t>E5 (5-Gal Cord Elect</t>
  </si>
  <si>
    <t>2025004</t>
  </si>
  <si>
    <t>0105612066</t>
  </si>
  <si>
    <t>0921275602</t>
  </si>
  <si>
    <t>000200</t>
  </si>
  <si>
    <t>000000001013672443</t>
  </si>
  <si>
    <t>20250506</t>
  </si>
  <si>
    <t>0000097905</t>
  </si>
  <si>
    <t xml:space="preserve">1610-11120608     </t>
  </si>
  <si>
    <t>M-1610</t>
  </si>
  <si>
    <t>1610 w/ ReadySpace (</t>
  </si>
  <si>
    <t>May 16 2025 12:00AM</t>
  </si>
  <si>
    <t>520653</t>
  </si>
  <si>
    <t>ONEIDA NATION</t>
  </si>
  <si>
    <t>2170 AIRPORT DRIVE</t>
  </si>
  <si>
    <t>GREEN BAY</t>
  </si>
  <si>
    <t>54313</t>
  </si>
  <si>
    <t>2025005</t>
  </si>
  <si>
    <t>0105865490</t>
  </si>
  <si>
    <t>0921318577</t>
  </si>
  <si>
    <t>000000001013557344</t>
  </si>
  <si>
    <t>20250527</t>
  </si>
  <si>
    <t>98332</t>
  </si>
  <si>
    <t>000000000000204287</t>
  </si>
  <si>
    <t>1263271</t>
  </si>
  <si>
    <t>iMOP Lite</t>
  </si>
  <si>
    <t>0105865491</t>
  </si>
  <si>
    <t>0921318578</t>
  </si>
  <si>
    <t>000100</t>
  </si>
  <si>
    <t>000000001013683280</t>
  </si>
  <si>
    <t>98193</t>
  </si>
  <si>
    <t xml:space="preserve">T300E-11122239    </t>
  </si>
  <si>
    <t>M-T300E</t>
  </si>
  <si>
    <t>T300e</t>
  </si>
  <si>
    <t>0105742698</t>
  </si>
  <si>
    <t>0921298890</t>
  </si>
  <si>
    <t xml:space="preserve">000100    </t>
  </si>
  <si>
    <t>000000001013685043</t>
  </si>
  <si>
    <t>20250516</t>
  </si>
  <si>
    <t xml:space="preserve">98264                                             </t>
  </si>
  <si>
    <t xml:space="preserve">22C2602713        </t>
  </si>
  <si>
    <t>9017571</t>
  </si>
  <si>
    <t>V-BP-6B</t>
  </si>
  <si>
    <t>ST NORBERT COLLEGE</t>
  </si>
  <si>
    <t>410 COLLEGE AVE</t>
  </si>
  <si>
    <t xml:space="preserve">DEPERE </t>
  </si>
  <si>
    <t>54115</t>
  </si>
  <si>
    <t>1674.00</t>
  </si>
  <si>
    <t>5.00</t>
  </si>
  <si>
    <t>921391756</t>
  </si>
  <si>
    <t>2025-06-19</t>
  </si>
  <si>
    <t>0107099760</t>
  </si>
  <si>
    <t>0921530950</t>
  </si>
  <si>
    <t>000000001013700338</t>
  </si>
  <si>
    <t>20250828</t>
  </si>
  <si>
    <t>99314</t>
  </si>
  <si>
    <t xml:space="preserve">900419-30215662   </t>
  </si>
  <si>
    <t>2025008</t>
  </si>
  <si>
    <t>0105572444</t>
  </si>
  <si>
    <t>0921268766</t>
  </si>
  <si>
    <t>000000001013673204</t>
  </si>
  <si>
    <t>20250502</t>
  </si>
  <si>
    <t xml:space="preserve">0000097914                                        </t>
  </si>
  <si>
    <t xml:space="preserve">T350-11120813     </t>
  </si>
  <si>
    <t>M-T350</t>
  </si>
  <si>
    <t>T350</t>
  </si>
  <si>
    <t>GIBRALTAR AREA SCHOOLS</t>
  </si>
  <si>
    <t>3924 HWY 42</t>
  </si>
  <si>
    <t>FISH CREEK</t>
  </si>
  <si>
    <t>54212</t>
  </si>
  <si>
    <t>16340.99</t>
  </si>
  <si>
    <t>0106118124</t>
  </si>
  <si>
    <t>0921360175</t>
  </si>
  <si>
    <t>000000001013557366</t>
  </si>
  <si>
    <t>20250616</t>
  </si>
  <si>
    <t>000000000000204309</t>
  </si>
  <si>
    <t>2025006</t>
  </si>
  <si>
    <t>0106133120</t>
  </si>
  <si>
    <t>0921367006</t>
  </si>
  <si>
    <t>20250617</t>
  </si>
  <si>
    <t>0107006477</t>
  </si>
  <si>
    <t>0921511296</t>
  </si>
  <si>
    <t>000000001013733728</t>
  </si>
  <si>
    <t>20250819</t>
  </si>
  <si>
    <t>99464</t>
  </si>
  <si>
    <t>000000000000361220</t>
  </si>
  <si>
    <t>1068027</t>
  </si>
  <si>
    <t>V-DMU-14</t>
  </si>
  <si>
    <t>0107006480</t>
  </si>
  <si>
    <t>0921511297</t>
  </si>
  <si>
    <t>000000001013730629</t>
  </si>
  <si>
    <t>99501</t>
  </si>
  <si>
    <t>000000000000361206</t>
  </si>
  <si>
    <t>1273254</t>
  </si>
  <si>
    <t>iMOP XL</t>
  </si>
  <si>
    <t>0107006479</t>
  </si>
  <si>
    <t>000000001013730641</t>
  </si>
  <si>
    <t>9023340</t>
  </si>
  <si>
    <t>0106623180</t>
  </si>
  <si>
    <t>0921446153</t>
  </si>
  <si>
    <t>000000001013685421</t>
  </si>
  <si>
    <t>20250722</t>
  </si>
  <si>
    <t>99086</t>
  </si>
  <si>
    <t>000000000000360530</t>
  </si>
  <si>
    <t>2025007</t>
  </si>
  <si>
    <t>0107006478</t>
  </si>
  <si>
    <t>000000001013733702</t>
  </si>
  <si>
    <t>000000000825108260</t>
  </si>
  <si>
    <t>1236914</t>
  </si>
  <si>
    <t>V-LWU-13B</t>
  </si>
  <si>
    <t>0106732376</t>
  </si>
  <si>
    <t>0921464954</t>
  </si>
  <si>
    <t>000000001013720461</t>
  </si>
  <si>
    <t>20250730</t>
  </si>
  <si>
    <t>98916</t>
  </si>
  <si>
    <t xml:space="preserve">T300E-11127258    </t>
  </si>
  <si>
    <t>0106446988</t>
  </si>
  <si>
    <t>0921416452</t>
  </si>
  <si>
    <t>000000001013659999</t>
  </si>
  <si>
    <t>20250708</t>
  </si>
  <si>
    <t xml:space="preserve">98914                                             </t>
  </si>
  <si>
    <t xml:space="preserve">LPTB03328-02839   </t>
  </si>
  <si>
    <t>LPTB03328</t>
  </si>
  <si>
    <t>CS16</t>
  </si>
  <si>
    <t>Jul 25 2025 12:00AM</t>
  </si>
  <si>
    <t>525483</t>
  </si>
  <si>
    <t>BELLIN MEMORIAL HOSPITAL</t>
  </si>
  <si>
    <t>933 WAUBE LANE</t>
  </si>
  <si>
    <t>54304</t>
  </si>
  <si>
    <t>BELLIN HEALTH SURGERY &amp; SPECIALTY CTR</t>
  </si>
  <si>
    <t xml:space="preserve">GREEN BAY </t>
  </si>
  <si>
    <t>3396.60</t>
  </si>
  <si>
    <t>7.00</t>
  </si>
  <si>
    <t>921521819</t>
  </si>
  <si>
    <t>2025-08-19</t>
  </si>
  <si>
    <t>0103949274</t>
  </si>
  <si>
    <t>0921012302</t>
  </si>
  <si>
    <t>000000001013620890</t>
  </si>
  <si>
    <t>20250116</t>
  </si>
  <si>
    <t xml:space="preserve">96263                                             </t>
  </si>
  <si>
    <t xml:space="preserve">T350-11112949     </t>
  </si>
  <si>
    <t>GREEN BAY AREA PUBLIC SCHOOLS</t>
  </si>
  <si>
    <t>314 SOUTH BAIRD STREET</t>
  </si>
  <si>
    <t>54301</t>
  </si>
  <si>
    <t>13418.08</t>
  </si>
  <si>
    <t>921104031</t>
  </si>
  <si>
    <t>2025-02-20</t>
  </si>
  <si>
    <t>2025001</t>
  </si>
  <si>
    <t>0103949275</t>
  </si>
  <si>
    <t>0921012303</t>
  </si>
  <si>
    <t>000000001013620419</t>
  </si>
  <si>
    <t xml:space="preserve">96262                                             </t>
  </si>
  <si>
    <t xml:space="preserve">T350-11112802     </t>
  </si>
  <si>
    <t>1415 E WALNUT STREET</t>
  </si>
  <si>
    <t>0104066807</t>
  </si>
  <si>
    <t>0921031518</t>
  </si>
  <si>
    <t>000000001013611429</t>
  </si>
  <si>
    <t>20250124</t>
  </si>
  <si>
    <t xml:space="preserve">0000096602                                        </t>
  </si>
  <si>
    <t xml:space="preserve">T260-30203632     </t>
  </si>
  <si>
    <t>TN8001004</t>
  </si>
  <si>
    <t>T260</t>
  </si>
  <si>
    <t>301 E ST JOSEPH STREET</t>
  </si>
  <si>
    <t>3815.20</t>
  </si>
  <si>
    <t>921163749</t>
  </si>
  <si>
    <t>2025-03-18</t>
  </si>
  <si>
    <t>0104165649</t>
  </si>
  <si>
    <t>0921046507</t>
  </si>
  <si>
    <t>000000001013629584</t>
  </si>
  <si>
    <t>20250131</t>
  </si>
  <si>
    <t xml:space="preserve">96686                                             </t>
  </si>
  <si>
    <t xml:space="preserve">T350-11114490     </t>
  </si>
  <si>
    <t>1331 PACKERLAND DRIVE</t>
  </si>
  <si>
    <t>13618.08</t>
  </si>
  <si>
    <t>0104218299</t>
  </si>
  <si>
    <t>0921055689</t>
  </si>
  <si>
    <t xml:space="preserve">000300    </t>
  </si>
  <si>
    <t>000000001013626753</t>
  </si>
  <si>
    <t>20250204</t>
  </si>
  <si>
    <t xml:space="preserve">96751                                             </t>
  </si>
  <si>
    <t xml:space="preserve">900735-11113943   </t>
  </si>
  <si>
    <t>9007354</t>
  </si>
  <si>
    <t>ASC-15</t>
  </si>
  <si>
    <t>FLEET FARM STORE</t>
  </si>
  <si>
    <t>1025 64TH AVENUE NE</t>
  </si>
  <si>
    <t>BISMARCK</t>
  </si>
  <si>
    <t>ND</t>
  </si>
  <si>
    <t>58503</t>
  </si>
  <si>
    <t>4288.64</t>
  </si>
  <si>
    <t>15.00</t>
  </si>
  <si>
    <t>921255932</t>
  </si>
  <si>
    <t>2025-04-24</t>
  </si>
  <si>
    <t>2025002</t>
  </si>
  <si>
    <t>0104238320</t>
  </si>
  <si>
    <t>0921059738</t>
  </si>
  <si>
    <t>000000001013626229</t>
  </si>
  <si>
    <t>20250205</t>
  </si>
  <si>
    <t xml:space="preserve">96261                                             </t>
  </si>
  <si>
    <t xml:space="preserve">T12-11113788      </t>
  </si>
  <si>
    <t>M-T12</t>
  </si>
  <si>
    <t>T12</t>
  </si>
  <si>
    <t>2222 DECKNER AVENUE</t>
  </si>
  <si>
    <t>28392.20</t>
  </si>
  <si>
    <t>0104253494</t>
  </si>
  <si>
    <t>0921062309</t>
  </si>
  <si>
    <t>000000001013631196</t>
  </si>
  <si>
    <t>20250206</t>
  </si>
  <si>
    <t xml:space="preserve">T7-11115000       </t>
  </si>
  <si>
    <t>M-T7</t>
  </si>
  <si>
    <t>T7</t>
  </si>
  <si>
    <t>20497.75</t>
  </si>
  <si>
    <t>0104292777</t>
  </si>
  <si>
    <t>0921069139</t>
  </si>
  <si>
    <t xml:space="preserve">000200    </t>
  </si>
  <si>
    <t>000000001013630803</t>
  </si>
  <si>
    <t>20250210</t>
  </si>
  <si>
    <t xml:space="preserve">T300E-11114830    </t>
  </si>
  <si>
    <t>5938.30</t>
  </si>
  <si>
    <t>0103798457</t>
  </si>
  <si>
    <t>0920989601</t>
  </si>
  <si>
    <t xml:space="preserve">000400    </t>
  </si>
  <si>
    <t>000000001013620407</t>
  </si>
  <si>
    <t>20250107</t>
  </si>
  <si>
    <t xml:space="preserve">96255                                             </t>
  </si>
  <si>
    <t xml:space="preserve">T300E-11112790    </t>
  </si>
  <si>
    <t>54302</t>
  </si>
  <si>
    <t>8831.89</t>
  </si>
  <si>
    <t>0103798458</t>
  </si>
  <si>
    <t xml:space="preserve">000406    </t>
  </si>
  <si>
    <t>000000001013620406</t>
  </si>
  <si>
    <t xml:space="preserve">T300E-11112789    </t>
  </si>
  <si>
    <t>1601 DANCING DUNES DRIVE</t>
  </si>
  <si>
    <t>0103798459</t>
  </si>
  <si>
    <t>0920989602</t>
  </si>
  <si>
    <t>000000001013621175</t>
  </si>
  <si>
    <t xml:space="preserve">96257                                             </t>
  </si>
  <si>
    <t xml:space="preserve">T7-11113012       </t>
  </si>
  <si>
    <t>22537.87</t>
  </si>
  <si>
    <t>0103798460</t>
  </si>
  <si>
    <t>0920989603</t>
  </si>
  <si>
    <t>000000001013619764</t>
  </si>
  <si>
    <t xml:space="preserve">96160                                             </t>
  </si>
  <si>
    <t xml:space="preserve">T300E-11112665    </t>
  </si>
  <si>
    <t>8917.99</t>
  </si>
  <si>
    <t>0103812393</t>
  </si>
  <si>
    <t>0920992229</t>
  </si>
  <si>
    <t>000000001013620404</t>
  </si>
  <si>
    <t>20250108</t>
  </si>
  <si>
    <t xml:space="preserve">T300E-11112787    </t>
  </si>
  <si>
    <t>0103812394</t>
  </si>
  <si>
    <t>000000001013620405</t>
  </si>
  <si>
    <t xml:space="preserve">T300E-11112788    </t>
  </si>
  <si>
    <t>0104323929</t>
  </si>
  <si>
    <t>0921074794</t>
  </si>
  <si>
    <t>000000001013633092</t>
  </si>
  <si>
    <t>20250212</t>
  </si>
  <si>
    <t xml:space="preserve">96814                                             </t>
  </si>
  <si>
    <t xml:space="preserve">T7-11115429       </t>
  </si>
  <si>
    <t xml:space="preserve">FLEET FARM </t>
  </si>
  <si>
    <t>14114 DELLWOOD DRIVE</t>
  </si>
  <si>
    <t>BAXTER</t>
  </si>
  <si>
    <t>MN</t>
  </si>
  <si>
    <t>56425</t>
  </si>
  <si>
    <t>0105777560</t>
  </si>
  <si>
    <t>0921305601</t>
  </si>
  <si>
    <t>000000001013687346</t>
  </si>
  <si>
    <t>20250520</t>
  </si>
  <si>
    <t xml:space="preserve">98128                                             </t>
  </si>
  <si>
    <t xml:space="preserve">LPTB03328-02760   </t>
  </si>
  <si>
    <t>DENMARK SCHOOL</t>
  </si>
  <si>
    <t>450 NORTH WALL STREET</t>
  </si>
  <si>
    <t>DENMARK</t>
  </si>
  <si>
    <t>54208</t>
  </si>
  <si>
    <t>3485.00</t>
  </si>
  <si>
    <t>0105777561</t>
  </si>
  <si>
    <t>0921305602</t>
  </si>
  <si>
    <t>000000001013654902</t>
  </si>
  <si>
    <t xml:space="preserve">98220                                             </t>
  </si>
  <si>
    <t xml:space="preserve">LPTB03328-02780   </t>
  </si>
  <si>
    <t>THEDA CARE</t>
  </si>
  <si>
    <t>2400 E CAPITOL DRIVE</t>
  </si>
  <si>
    <t>APPLETON</t>
  </si>
  <si>
    <t>54911</t>
  </si>
  <si>
    <t>3395.14</t>
  </si>
  <si>
    <t>0104410130</t>
  </si>
  <si>
    <t>0921089178</t>
  </si>
  <si>
    <t>000000001013637042</t>
  </si>
  <si>
    <t>20250218</t>
  </si>
  <si>
    <t xml:space="preserve">96860                                             </t>
  </si>
  <si>
    <t xml:space="preserve">T500-11115681     </t>
  </si>
  <si>
    <t>M-T500</t>
  </si>
  <si>
    <t>T500</t>
  </si>
  <si>
    <t>200 S BROADWAY</t>
  </si>
  <si>
    <t>54303</t>
  </si>
  <si>
    <t>13381.97</t>
  </si>
  <si>
    <t>0104410131</t>
  </si>
  <si>
    <t>0921089179</t>
  </si>
  <si>
    <t>000000001013640151</t>
  </si>
  <si>
    <t xml:space="preserve">97005                                             </t>
  </si>
  <si>
    <t xml:space="preserve">1251268-02927     </t>
  </si>
  <si>
    <t>1251268</t>
  </si>
  <si>
    <t>S6</t>
  </si>
  <si>
    <t>DEPERE</t>
  </si>
  <si>
    <t>2815.50</t>
  </si>
  <si>
    <t>000000001013733727</t>
  </si>
  <si>
    <t xml:space="preserve">24D1202674        </t>
  </si>
  <si>
    <t>0106373213</t>
  </si>
  <si>
    <t>0921401378</t>
  </si>
  <si>
    <t>000000001013709303</t>
  </si>
  <si>
    <t>20250701</t>
  </si>
  <si>
    <t>98818</t>
  </si>
  <si>
    <t xml:space="preserve">25A1200107        </t>
  </si>
  <si>
    <t>0106865523</t>
  </si>
  <si>
    <t>0921488312</t>
  </si>
  <si>
    <t>000000001013725379</t>
  </si>
  <si>
    <t>20250807</t>
  </si>
  <si>
    <t xml:space="preserve">99262                                             </t>
  </si>
  <si>
    <t xml:space="preserve">T350-11128049     </t>
  </si>
  <si>
    <t>Aug 19 2025 12:00AM</t>
  </si>
  <si>
    <t>527220</t>
  </si>
  <si>
    <t>MIRON CONSTRUCTION</t>
  </si>
  <si>
    <t>1175 LOMBARDI AVE STE300</t>
  </si>
  <si>
    <t>WINNECONNE SCHOOLS</t>
  </si>
  <si>
    <t>233 S 3RD AVENUE</t>
  </si>
  <si>
    <t>WINNECONNE</t>
  </si>
  <si>
    <t>54986</t>
  </si>
  <si>
    <t>15885.90</t>
  </si>
  <si>
    <t>921597901</t>
  </si>
  <si>
    <t>2025-09-23</t>
  </si>
  <si>
    <t>0106920080</t>
  </si>
  <si>
    <t>0921495669</t>
  </si>
  <si>
    <t>000000001013730738</t>
  </si>
  <si>
    <t>20250812</t>
  </si>
  <si>
    <t xml:space="preserve">99378                                             </t>
  </si>
  <si>
    <t xml:space="preserve">LPTB03600-00069   </t>
  </si>
  <si>
    <t>9300483</t>
  </si>
  <si>
    <t>T291 - 50 cm - Self-</t>
  </si>
  <si>
    <t>527192</t>
  </si>
  <si>
    <t>905 CASS STREET</t>
  </si>
  <si>
    <t>BELLIN HEALTH GENERAL STORES</t>
  </si>
  <si>
    <t>8385.00</t>
  </si>
  <si>
    <t>0106920081</t>
  </si>
  <si>
    <t>0921495670</t>
  </si>
  <si>
    <t>000000001013680081</t>
  </si>
  <si>
    <t xml:space="preserve">99396                                             </t>
  </si>
  <si>
    <t xml:space="preserve">1251272-01494     </t>
  </si>
  <si>
    <t>1251272</t>
  </si>
  <si>
    <t>S7</t>
  </si>
  <si>
    <t>Aug 21 2025 12:00AM</t>
  </si>
  <si>
    <t>527483</t>
  </si>
  <si>
    <t>LAWRENCE UNIVERSITY</t>
  </si>
  <si>
    <t>711 E BOLDT WAY SPC 28</t>
  </si>
  <si>
    <t>5699.64</t>
  </si>
  <si>
    <t>0107198615</t>
  </si>
  <si>
    <t>0921539297</t>
  </si>
  <si>
    <t>000000001013733701</t>
  </si>
  <si>
    <t>20250903</t>
  </si>
  <si>
    <t xml:space="preserve">99464                                             </t>
  </si>
  <si>
    <t>000000000825108258</t>
  </si>
  <si>
    <t>Sep 24 2025 12:00AM</t>
  </si>
  <si>
    <t>529857</t>
  </si>
  <si>
    <t>SOUTHERN DOOR SCHOOL SYSTEM</t>
  </si>
  <si>
    <t>2073 COUNTY TRUCK DK</t>
  </si>
  <si>
    <t>BRUSSELS</t>
  </si>
  <si>
    <t>54204</t>
  </si>
  <si>
    <t>726.06</t>
  </si>
  <si>
    <t>921657358</t>
  </si>
  <si>
    <t>2025-10-22</t>
  </si>
  <si>
    <t>2025009</t>
  </si>
  <si>
    <t>Sep 29 2025 12:00AM</t>
  </si>
  <si>
    <t>530138</t>
  </si>
  <si>
    <t>BREWSTER VILLAGE</t>
  </si>
  <si>
    <t>3300 W BREWSTER STREET</t>
  </si>
  <si>
    <t>54917</t>
  </si>
  <si>
    <t>ADAM APPROVED 7%</t>
  </si>
  <si>
    <t>0107263696</t>
  </si>
  <si>
    <t>0921554270</t>
  </si>
  <si>
    <t>000000001013739687</t>
  </si>
  <si>
    <t>20250908</t>
  </si>
  <si>
    <t xml:space="preserve">99676                                             </t>
  </si>
  <si>
    <t xml:space="preserve">25A1200600        </t>
  </si>
  <si>
    <t>Sep  5 2025 12:00AM</t>
  </si>
  <si>
    <t>528487</t>
  </si>
  <si>
    <t>SCHOOL DISTRICT OF KOHLER</t>
  </si>
  <si>
    <t>333 UPPER ROAD</t>
  </si>
  <si>
    <t>KOHLER</t>
  </si>
  <si>
    <t>53044</t>
  </si>
  <si>
    <t xml:space="preserve">333 UPPER ROAD </t>
  </si>
  <si>
    <t>694.10</t>
  </si>
  <si>
    <t>000000001013740923</t>
  </si>
  <si>
    <t xml:space="preserve">25A1200464        </t>
  </si>
  <si>
    <t>0104761561</t>
  </si>
  <si>
    <t>0921143188</t>
  </si>
  <si>
    <t>000000001013628256</t>
  </si>
  <si>
    <t>20250311</t>
  </si>
  <si>
    <t xml:space="preserve">97321                                             </t>
  </si>
  <si>
    <t xml:space="preserve">1251268-03007     </t>
  </si>
  <si>
    <t>JACK'S MAINTENANCE</t>
  </si>
  <si>
    <t>730 KUEHN COURT</t>
  </si>
  <si>
    <t>NEENAH</t>
  </si>
  <si>
    <t>54956</t>
  </si>
  <si>
    <t>2699.99</t>
  </si>
  <si>
    <t>2025003</t>
  </si>
  <si>
    <t>000000001013628285</t>
  </si>
  <si>
    <t xml:space="preserve">1251268-02996     </t>
  </si>
  <si>
    <t>0104777756</t>
  </si>
  <si>
    <t>0921145737</t>
  </si>
  <si>
    <t>000000001013651170</t>
  </si>
  <si>
    <t>20250312</t>
  </si>
  <si>
    <t xml:space="preserve">97274                                             </t>
  </si>
  <si>
    <t>000000000325108006</t>
  </si>
  <si>
    <t>HOLY FAMILY MEMORIAL</t>
  </si>
  <si>
    <t>2300 WESTERN AVENUE</t>
  </si>
  <si>
    <t>MANITOWOC</t>
  </si>
  <si>
    <t>54221</t>
  </si>
  <si>
    <t>764.00</t>
  </si>
  <si>
    <t>0107279585</t>
  </si>
  <si>
    <t>0921557246</t>
  </si>
  <si>
    <t>000000001013741196</t>
  </si>
  <si>
    <t>20250909</t>
  </si>
  <si>
    <t xml:space="preserve">99690                                             </t>
  </si>
  <si>
    <t xml:space="preserve">25A1200666        </t>
  </si>
  <si>
    <t>Sep 16 2025 12:00AM</t>
  </si>
  <si>
    <t>529177</t>
  </si>
  <si>
    <t>0107279586</t>
  </si>
  <si>
    <t>0921557247</t>
  </si>
  <si>
    <t>000000001013685247</t>
  </si>
  <si>
    <t xml:space="preserve">0000099744                                        </t>
  </si>
  <si>
    <t xml:space="preserve">LPTB03328-03181   </t>
  </si>
  <si>
    <t>Sep 19 2025 12:00AM</t>
  </si>
  <si>
    <t>529519</t>
  </si>
  <si>
    <t>DENMARK HIGH SCHOOL</t>
  </si>
  <si>
    <t>3711.55</t>
  </si>
  <si>
    <t>0103900102</t>
  </si>
  <si>
    <t>0921005047</t>
  </si>
  <si>
    <t>000000001013548771</t>
  </si>
  <si>
    <t>20250114</t>
  </si>
  <si>
    <t xml:space="preserve">96409                                             </t>
  </si>
  <si>
    <t xml:space="preserve">900419-30197461   </t>
  </si>
  <si>
    <t>3704.80</t>
  </si>
  <si>
    <t>0104875711</t>
  </si>
  <si>
    <t>0921159954</t>
  </si>
  <si>
    <t>000000001013655758</t>
  </si>
  <si>
    <t>20250318</t>
  </si>
  <si>
    <t xml:space="preserve">97406                                             </t>
  </si>
  <si>
    <t>000000000325108137</t>
  </si>
  <si>
    <t>Aug 14 2025 12:00AM</t>
  </si>
  <si>
    <t>526864</t>
  </si>
  <si>
    <t>54914</t>
  </si>
  <si>
    <t>758.17</t>
  </si>
  <si>
    <t>000000001013655759</t>
  </si>
  <si>
    <t>000000000325108134</t>
  </si>
  <si>
    <t>759.20</t>
  </si>
  <si>
    <t>921317039</t>
  </si>
  <si>
    <t>2025-05-20</t>
  </si>
  <si>
    <t>0105694695</t>
  </si>
  <si>
    <t>0921290596</t>
  </si>
  <si>
    <t>000000001013683316</t>
  </si>
  <si>
    <t>20250513</t>
  </si>
  <si>
    <t xml:space="preserve">98219                                             </t>
  </si>
  <si>
    <t>000000000425108350</t>
  </si>
  <si>
    <t>Aug 12 2025 12:00AM</t>
  </si>
  <si>
    <t>526651</t>
  </si>
  <si>
    <t>410 COLLEGE AVENUE</t>
  </si>
  <si>
    <t>812.80</t>
  </si>
  <si>
    <t>000000001013683317</t>
  </si>
  <si>
    <t>000000000425108353</t>
  </si>
  <si>
    <t>0104988528</t>
  </si>
  <si>
    <t>0921175237</t>
  </si>
  <si>
    <t>000000001013659310</t>
  </si>
  <si>
    <t>20250325</t>
  </si>
  <si>
    <t xml:space="preserve">97470                                             </t>
  </si>
  <si>
    <t xml:space="preserve">24D1202023        </t>
  </si>
  <si>
    <t>Y</t>
  </si>
  <si>
    <t>ANGELUS SENIOR LIVING</t>
  </si>
  <si>
    <t>1010 BAYSHORE DRIVE</t>
  </si>
  <si>
    <t>54220</t>
  </si>
  <si>
    <t>648.33</t>
  </si>
  <si>
    <t>0105819354</t>
  </si>
  <si>
    <t>0921312367</t>
  </si>
  <si>
    <t>000000001013679836</t>
  </si>
  <si>
    <t>20250522</t>
  </si>
  <si>
    <t xml:space="preserve">98063                                             </t>
  </si>
  <si>
    <t xml:space="preserve">T300E-11121800    </t>
  </si>
  <si>
    <t>FOX VALLEY TECHNICAL COLLEGE</t>
  </si>
  <si>
    <t>1825 N BLUEMOUND DRIVE</t>
  </si>
  <si>
    <t>10323.41</t>
  </si>
  <si>
    <t>921464364</t>
  </si>
  <si>
    <t>2025-07-22</t>
  </si>
  <si>
    <t>0104875710</t>
  </si>
  <si>
    <t>0921159953</t>
  </si>
  <si>
    <t>000000001013497972</t>
  </si>
  <si>
    <t>97393</t>
  </si>
  <si>
    <t>000000000000204023</t>
  </si>
  <si>
    <t>9022310</t>
  </si>
  <si>
    <t>May 30 2025 12:00AM</t>
  </si>
  <si>
    <t>521567</t>
  </si>
  <si>
    <t>WRIGHTSTOWN SCHOOLS</t>
  </si>
  <si>
    <t>600 HIGH STREET</t>
  </si>
  <si>
    <t>WRIGHTSTOWN</t>
  </si>
  <si>
    <t>54180</t>
  </si>
  <si>
    <t>0105342121</t>
  </si>
  <si>
    <t>0921228928</t>
  </si>
  <si>
    <t>000000001013670646</t>
  </si>
  <si>
    <t>20250416</t>
  </si>
  <si>
    <t>97799</t>
  </si>
  <si>
    <t xml:space="preserve">24D1300611        </t>
  </si>
  <si>
    <t>9013475</t>
  </si>
  <si>
    <t>V-BP-6</t>
  </si>
  <si>
    <t>Apr 29 2025 12:00AM</t>
  </si>
  <si>
    <t>519311</t>
  </si>
  <si>
    <t>LITTLE SWEDEN</t>
  </si>
  <si>
    <t>8984 HWY 42</t>
  </si>
  <si>
    <t>0105749644</t>
  </si>
  <si>
    <t>0921300635</t>
  </si>
  <si>
    <t>000000001013267642</t>
  </si>
  <si>
    <t>20250518</t>
  </si>
  <si>
    <t>97784</t>
  </si>
  <si>
    <t xml:space="preserve">LPTB03328-01421   </t>
  </si>
  <si>
    <t>Jan  4 2024 12:00AM</t>
  </si>
  <si>
    <t>613341</t>
  </si>
  <si>
    <t>PRO ONE JANITORIAL INC GREEN BAY</t>
  </si>
  <si>
    <t>1101 ASHWAUBENON ST</t>
  </si>
  <si>
    <t>54304-5658</t>
  </si>
  <si>
    <t>0104014000</t>
  </si>
  <si>
    <t>0921023385</t>
  </si>
  <si>
    <t>000000001013628315</t>
  </si>
  <si>
    <t>20250121</t>
  </si>
  <si>
    <t>96595</t>
  </si>
  <si>
    <t xml:space="preserve">1251272-01359     </t>
  </si>
  <si>
    <t>0104449894</t>
  </si>
  <si>
    <t>0921094964</t>
  </si>
  <si>
    <t>000000001013637600</t>
  </si>
  <si>
    <t>20250220</t>
  </si>
  <si>
    <t>96941</t>
  </si>
  <si>
    <t xml:space="preserve">T300E-11115909    </t>
  </si>
  <si>
    <t>Mar 11 2025 12:00AM</t>
  </si>
  <si>
    <t>515973</t>
  </si>
  <si>
    <t>OLC MAIN BUILDING</t>
  </si>
  <si>
    <t>2640 WEST POINT ROAD</t>
  </si>
  <si>
    <t>0105405101</t>
  </si>
  <si>
    <t>0921240394</t>
  </si>
  <si>
    <t>000000001013559947</t>
  </si>
  <si>
    <t>20250422</t>
  </si>
  <si>
    <t>000000000000346201</t>
  </si>
  <si>
    <t>9022386</t>
  </si>
  <si>
    <t>0105726228</t>
  </si>
  <si>
    <t>0921295663</t>
  </si>
  <si>
    <t>20250515</t>
  </si>
  <si>
    <t>0106219811</t>
  </si>
  <si>
    <t>0921381788</t>
  </si>
  <si>
    <t>000000001013696205</t>
  </si>
  <si>
    <t>20250623</t>
  </si>
  <si>
    <t>98591</t>
  </si>
  <si>
    <t xml:space="preserve">X4ROVR-11123966   </t>
  </si>
  <si>
    <t>M-X4ROVR</t>
  </si>
  <si>
    <t>X4 ROVR</t>
  </si>
  <si>
    <t>0105137806</t>
  </si>
  <si>
    <t>0921192428</t>
  </si>
  <si>
    <t>000000001013618863</t>
  </si>
  <si>
    <t>20250401</t>
  </si>
  <si>
    <t xml:space="preserve">97619                                             </t>
  </si>
  <si>
    <t xml:space="preserve">1251580-05163     </t>
  </si>
  <si>
    <t>1251580</t>
  </si>
  <si>
    <t>CS5</t>
  </si>
  <si>
    <t>MARIAN UNIVERSITY</t>
  </si>
  <si>
    <t>45 S NATIONAL AVENUE</t>
  </si>
  <si>
    <t>FOND DU LAC</t>
  </si>
  <si>
    <t>54935</t>
  </si>
  <si>
    <t>2541.10</t>
  </si>
  <si>
    <t>0104665054</t>
  </si>
  <si>
    <t>0921127057</t>
  </si>
  <si>
    <t>000000001013646674</t>
  </si>
  <si>
    <t>20250304</t>
  </si>
  <si>
    <t>97005</t>
  </si>
  <si>
    <t>000000000225108092</t>
  </si>
  <si>
    <t>Mar 10 2025 12:00AM</t>
  </si>
  <si>
    <t>515832</t>
  </si>
  <si>
    <t>ONEIDA PUBLIC TRANSIT</t>
  </si>
  <si>
    <t>3759 W MASON STREET</t>
  </si>
  <si>
    <t>ONEIDA</t>
  </si>
  <si>
    <t>54155</t>
  </si>
  <si>
    <t>000000001013646675</t>
  </si>
  <si>
    <t>000000000225108096</t>
  </si>
  <si>
    <t>515827</t>
  </si>
  <si>
    <t>ONEIDA NATION ELEMENTARY SCHOOL</t>
  </si>
  <si>
    <t>N7125 SEMINARY ROAD</t>
  </si>
  <si>
    <t>0104777755</t>
  </si>
  <si>
    <t>0921145736</t>
  </si>
  <si>
    <t>000000001013651162</t>
  </si>
  <si>
    <t>97019</t>
  </si>
  <si>
    <t>000000000325108008</t>
  </si>
  <si>
    <t>Mar 17 2025 12:00AM</t>
  </si>
  <si>
    <t>516310</t>
  </si>
  <si>
    <t xml:space="preserve">ONEIDA </t>
  </si>
  <si>
    <t>000000001013651163</t>
  </si>
  <si>
    <t>000000000325108001</t>
  </si>
  <si>
    <t>0105227724</t>
  </si>
  <si>
    <t>0921209787</t>
  </si>
  <si>
    <t>000000001013665453</t>
  </si>
  <si>
    <t>97713</t>
  </si>
  <si>
    <t>012456560000022385</t>
  </si>
  <si>
    <t>9019348</t>
  </si>
  <si>
    <t>V-WD-24</t>
  </si>
  <si>
    <t>Apr 18 2025 12:00AM</t>
  </si>
  <si>
    <t>518698</t>
  </si>
  <si>
    <t>ST FRANCIS DE SALES ELEMENTARY</t>
  </si>
  <si>
    <t>1408 WALDO BLVD</t>
  </si>
  <si>
    <t>0104761560</t>
  </si>
  <si>
    <t>0921143187</t>
  </si>
  <si>
    <t>000000001013628278</t>
  </si>
  <si>
    <t>97292</t>
  </si>
  <si>
    <t xml:space="preserve">1251268-02977     </t>
  </si>
  <si>
    <t>0105137805</t>
  </si>
  <si>
    <t>0921192427</t>
  </si>
  <si>
    <t>000000001013559433</t>
  </si>
  <si>
    <t>97572</t>
  </si>
  <si>
    <t>000000000000345687</t>
  </si>
  <si>
    <t>May  8 2025 12:00AM</t>
  </si>
  <si>
    <t>519991</t>
  </si>
  <si>
    <t>SHEBOYGAN COUNTY COURTHOUSE</t>
  </si>
  <si>
    <t>615 NORTH 6TH STREET</t>
  </si>
  <si>
    <t>SHEBOYGAN</t>
  </si>
  <si>
    <t>53081</t>
  </si>
  <si>
    <t>000000001013559718</t>
  </si>
  <si>
    <t>000000000000345972</t>
  </si>
  <si>
    <t>519990</t>
  </si>
  <si>
    <t>0104410132</t>
  </si>
  <si>
    <t>000000001013559288</t>
  </si>
  <si>
    <t>000000000000345542</t>
  </si>
  <si>
    <t>Apr 15 2025 12:00AM</t>
  </si>
  <si>
    <t>518376</t>
  </si>
  <si>
    <t>PACKERS ATHLETIC CLUB</t>
  </si>
  <si>
    <t>1155 LOMBARDI AVENUE</t>
  </si>
  <si>
    <t>0105777559</t>
  </si>
  <si>
    <t>0921305600</t>
  </si>
  <si>
    <t>0105309425</t>
  </si>
  <si>
    <t>0921224122</t>
  </si>
  <si>
    <t>000000001013664791</t>
  </si>
  <si>
    <t>20250414</t>
  </si>
  <si>
    <t xml:space="preserve">97666                                             </t>
  </si>
  <si>
    <t xml:space="preserve">T300E-11119669    </t>
  </si>
  <si>
    <t>6898.00</t>
  </si>
  <si>
    <t>0105386000</t>
  </si>
  <si>
    <t>0921237241</t>
  </si>
  <si>
    <t>000000001013636357</t>
  </si>
  <si>
    <t>20250421</t>
  </si>
  <si>
    <t xml:space="preserve">97473                                             </t>
  </si>
  <si>
    <t>0040270425</t>
  </si>
  <si>
    <t>UPPER PENINSULA POWER COMPANY</t>
  </si>
  <si>
    <t>500 WASHINGTON ST</t>
  </si>
  <si>
    <t>MI</t>
  </si>
  <si>
    <t>49849-1238</t>
  </si>
  <si>
    <t xml:space="preserve">LPTB03328-02639   </t>
  </si>
  <si>
    <t>UPPER PENNINSULA POWER COMPANY</t>
  </si>
  <si>
    <t>1002 HARBOR HILLS DRIVE</t>
  </si>
  <si>
    <t>MARQUETTE</t>
  </si>
  <si>
    <t>49855</t>
  </si>
  <si>
    <t>3888.00</t>
  </si>
  <si>
    <t>ADAM APPROVED 5%</t>
  </si>
  <si>
    <t>000000001013641700</t>
  </si>
  <si>
    <t xml:space="preserve">LPTB03328-02751   </t>
  </si>
  <si>
    <t>000000001013672487</t>
  </si>
  <si>
    <t xml:space="preserve">LPTB03328-02742   </t>
  </si>
  <si>
    <t>0105405100</t>
  </si>
  <si>
    <t>0921240393</t>
  </si>
  <si>
    <t>000000001013636356</t>
  </si>
  <si>
    <t xml:space="preserve">97393                                             </t>
  </si>
  <si>
    <t xml:space="preserve">LPTB03328-02638   </t>
  </si>
  <si>
    <t>800 RIVERSIDE DR</t>
  </si>
  <si>
    <t>WAUPACA</t>
  </si>
  <si>
    <t>54981</t>
  </si>
  <si>
    <t>0106346013</t>
  </si>
  <si>
    <t>0921398749</t>
  </si>
  <si>
    <t>000000001013708842</t>
  </si>
  <si>
    <t>20250630</t>
  </si>
  <si>
    <t xml:space="preserve">98797                                             </t>
  </si>
  <si>
    <t xml:space="preserve">22D2602738        </t>
  </si>
  <si>
    <t>9017570</t>
  </si>
  <si>
    <t>Jul  7 2025 12:00AM</t>
  </si>
  <si>
    <t>524114</t>
  </si>
  <si>
    <t>COLEMAN HIGH SCHOOL</t>
  </si>
  <si>
    <t>347 BUSINESS 141 N</t>
  </si>
  <si>
    <t>COLEMAN</t>
  </si>
  <si>
    <t>54112</t>
  </si>
  <si>
    <t>COLEMAN ELEMENTARY SCHOOL</t>
  </si>
  <si>
    <t>1725.98</t>
  </si>
  <si>
    <t>000000001013708843</t>
  </si>
  <si>
    <t xml:space="preserve">22D2603390        </t>
  </si>
  <si>
    <t>0106373214</t>
  </si>
  <si>
    <t>0921401379</t>
  </si>
  <si>
    <t>000000001013709254</t>
  </si>
  <si>
    <t xml:space="preserve">0000098849                                        </t>
  </si>
  <si>
    <t>012456560000024015</t>
  </si>
  <si>
    <t>Jul  9 2025 12:00AM</t>
  </si>
  <si>
    <t>524310</t>
  </si>
  <si>
    <t>NEW HOLSTEIN SCHOOL DISTRICT</t>
  </si>
  <si>
    <t>1715 PLYMOUTH STREET</t>
  </si>
  <si>
    <t>NEW HOLSTEIN</t>
  </si>
  <si>
    <t>53061</t>
  </si>
  <si>
    <t>1080.50</t>
  </si>
  <si>
    <t>000000001013628288</t>
  </si>
  <si>
    <t xml:space="preserve">1251268-03000     </t>
  </si>
  <si>
    <t>0104534092</t>
  </si>
  <si>
    <t>0921105747</t>
  </si>
  <si>
    <t>000000001013642703</t>
  </si>
  <si>
    <t>20250225</t>
  </si>
  <si>
    <t>012456560000021725</t>
  </si>
  <si>
    <t>515807</t>
  </si>
  <si>
    <t>0105329069</t>
  </si>
  <si>
    <t>0921226643</t>
  </si>
  <si>
    <t>000400</t>
  </si>
  <si>
    <t>000000001013670385</t>
  </si>
  <si>
    <t>20250415</t>
  </si>
  <si>
    <t>000000000425108009</t>
  </si>
  <si>
    <t>520029</t>
  </si>
  <si>
    <t>MENOMINEE CASINO-BINGO-HOTEL</t>
  </si>
  <si>
    <t>FIRE #N277 HWY 47&amp;55</t>
  </si>
  <si>
    <t>KESHENA</t>
  </si>
  <si>
    <t>54135</t>
  </si>
  <si>
    <t>0105227722</t>
  </si>
  <si>
    <t>000000001013639202</t>
  </si>
  <si>
    <t xml:space="preserve">1251268-03019     </t>
  </si>
  <si>
    <t>0104218298</t>
  </si>
  <si>
    <t>0921055688</t>
  </si>
  <si>
    <t>000000001013567537</t>
  </si>
  <si>
    <t>96723</t>
  </si>
  <si>
    <t xml:space="preserve">1251580-05118     </t>
  </si>
  <si>
    <t>Feb 28 2025 12:00AM</t>
  </si>
  <si>
    <t>515267</t>
  </si>
  <si>
    <t>700 E DIVISION STREET</t>
  </si>
  <si>
    <t>0105641855</t>
  </si>
  <si>
    <t>0921281494</t>
  </si>
  <si>
    <t>000000001013672444</t>
  </si>
  <si>
    <t>20250508</t>
  </si>
  <si>
    <t xml:space="preserve">1610-11120609     </t>
  </si>
  <si>
    <t>0106538772</t>
  </si>
  <si>
    <t>0921431214</t>
  </si>
  <si>
    <t>000000001013666953</t>
  </si>
  <si>
    <t>20250715</t>
  </si>
  <si>
    <t xml:space="preserve">98988                                             </t>
  </si>
  <si>
    <t xml:space="preserve">T260-30211471     </t>
  </si>
  <si>
    <t>Jul 22 2025 12:00AM</t>
  </si>
  <si>
    <t>525202</t>
  </si>
  <si>
    <t>4465.46</t>
  </si>
  <si>
    <t>APPROVED BY ADAM</t>
  </si>
  <si>
    <t>0106623179</t>
  </si>
  <si>
    <t>0921446152</t>
  </si>
  <si>
    <t>000000001013666861</t>
  </si>
  <si>
    <t xml:space="preserve">99083                                             </t>
  </si>
  <si>
    <t xml:space="preserve">T260-30211379     </t>
  </si>
  <si>
    <t>Aug  5 2025 12:00AM</t>
  </si>
  <si>
    <t>526223</t>
  </si>
  <si>
    <t>711 E BOLDT WAY, SPC28</t>
  </si>
  <si>
    <t>4782.28</t>
  </si>
  <si>
    <t>000000001013666880</t>
  </si>
  <si>
    <t xml:space="preserve">T260-30211398     </t>
  </si>
  <si>
    <t>0106717213</t>
  </si>
  <si>
    <t>0921462392</t>
  </si>
  <si>
    <t>000000001013685239</t>
  </si>
  <si>
    <t>20250729</t>
  </si>
  <si>
    <t xml:space="preserve">99171                                             </t>
  </si>
  <si>
    <t xml:space="preserve">LPTB03328-03172   </t>
  </si>
  <si>
    <t>Aug 18 2025 12:00AM</t>
  </si>
  <si>
    <t>527114</t>
  </si>
  <si>
    <t>HOLY FAMILY MEMORIAL MEDICAL CENTER</t>
  </si>
  <si>
    <t>MANITIOWOC</t>
  </si>
  <si>
    <t>3642.50</t>
  </si>
  <si>
    <t>0106623177</t>
  </si>
  <si>
    <t>0921446151</t>
  </si>
  <si>
    <t>000000001013704064</t>
  </si>
  <si>
    <t>98915</t>
  </si>
  <si>
    <t xml:space="preserve">X4ROVR-11124946   </t>
  </si>
  <si>
    <t>0106446989</t>
  </si>
  <si>
    <t>0921416453</t>
  </si>
  <si>
    <t>000000001013685345</t>
  </si>
  <si>
    <t>000000000000360430</t>
  </si>
  <si>
    <t>0106920079</t>
  </si>
  <si>
    <t>0921495668</t>
  </si>
  <si>
    <t>000000001013558162</t>
  </si>
  <si>
    <t>99334</t>
  </si>
  <si>
    <t>000000000000205105</t>
  </si>
  <si>
    <t>000000001013558165</t>
  </si>
  <si>
    <t>000000000000205108</t>
  </si>
  <si>
    <t>0107021691</t>
  </si>
  <si>
    <t>0921514283</t>
  </si>
  <si>
    <t>000000001013731913</t>
  </si>
  <si>
    <t>20250820</t>
  </si>
  <si>
    <t>99435</t>
  </si>
  <si>
    <t xml:space="preserve">T500E-11128845    </t>
  </si>
  <si>
    <t>M-T500E</t>
  </si>
  <si>
    <t>T500e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</si>
</sst>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2778.6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87</v>
      </c>
    </row>
    <row r="8" spans="1:40" s="5" customFormat="1" x14ac:dyDescent="0.2">
      <c r="A8" s="5" t="s">
        <v>88</v>
      </c>
      <c r="B8" s="5" t="s">
        <v>89</v>
      </c>
      <c r="C8" s="5" t="s">
        <v>90</v>
      </c>
      <c r="D8" s="5" t="s">
        <v>91</v>
      </c>
      <c r="E8" s="48" t="s">
        <v>92</v>
      </c>
      <c r="F8" s="48" t="s">
        <v>89</v>
      </c>
      <c r="G8" s="47" t="s">
        <v>93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94</v>
      </c>
      <c r="P8" s="47" t="s">
        <v>95</v>
      </c>
      <c r="Q8" s="47" t="s">
        <v>96</v>
      </c>
      <c r="R8" s="47">
        <v>12188.15</v>
      </c>
      <c r="S8" s="47" t="s">
        <v>97</v>
      </c>
      <c r="T8" s="37" t="s">
        <v>98</v>
      </c>
      <c r="U8" s="46"/>
      <c r="V8" s="37"/>
      <c r="W8" s="37"/>
      <c r="X8" s="37"/>
      <c r="AA8" s="5" t="s">
        <v>99</v>
      </c>
      <c r="AB8" s="5" t="s">
        <v>100</v>
      </c>
      <c r="AC8" s="5" t="s">
        <v>101</v>
      </c>
      <c r="AD8" s="5" t="s">
        <v>82</v>
      </c>
      <c r="AE8" s="5" t="s">
        <v>102</v>
      </c>
      <c r="AF8" s="43"/>
      <c r="AG8" s="39"/>
      <c r="AH8" s="50">
        <f t="shared" ref="AH8:AH71" si="0">+AG8*R8</f>
        <v>0</v>
      </c>
      <c r="AL8" s="5" t="s">
        <v>103</v>
      </c>
    </row>
    <row r="9" spans="1:40" s="5" customFormat="1" x14ac:dyDescent="0.2">
      <c r="A9" s="5" t="s">
        <v>104</v>
      </c>
      <c r="B9" s="5" t="s">
        <v>105</v>
      </c>
      <c r="C9" s="5" t="s">
        <v>90</v>
      </c>
      <c r="D9" s="5" t="s">
        <v>106</v>
      </c>
      <c r="E9" s="48" t="s">
        <v>107</v>
      </c>
      <c r="F9" s="48" t="s">
        <v>105</v>
      </c>
      <c r="G9" s="47" t="s">
        <v>108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109</v>
      </c>
      <c r="P9" s="47" t="s">
        <v>110</v>
      </c>
      <c r="Q9" s="47" t="s">
        <v>111</v>
      </c>
      <c r="R9" s="47">
        <v>3314.35</v>
      </c>
      <c r="S9" s="47"/>
      <c r="T9" s="37"/>
      <c r="U9" s="46"/>
      <c r="V9" s="37"/>
      <c r="W9" s="51"/>
      <c r="X9" s="37"/>
      <c r="AF9" s="43"/>
      <c r="AG9" s="39"/>
      <c r="AH9" s="50">
        <f t="shared" si="0"/>
        <v>0</v>
      </c>
      <c r="AL9" s="5" t="s">
        <v>103</v>
      </c>
    </row>
    <row r="10" spans="1:40" s="5" customFormat="1" x14ac:dyDescent="0.2">
      <c r="A10" s="5" t="s">
        <v>112</v>
      </c>
      <c r="B10" s="5" t="s">
        <v>113</v>
      </c>
      <c r="C10" s="5" t="s">
        <v>114</v>
      </c>
      <c r="D10" s="5" t="s">
        <v>115</v>
      </c>
      <c r="E10" s="48" t="s">
        <v>107</v>
      </c>
      <c r="F10" s="48" t="s">
        <v>113</v>
      </c>
      <c r="G10" s="47" t="s">
        <v>116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117</v>
      </c>
      <c r="P10" s="47" t="s">
        <v>118</v>
      </c>
      <c r="Q10" s="47" t="s">
        <v>119</v>
      </c>
      <c r="R10" s="47">
        <v>5372.9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103</v>
      </c>
    </row>
    <row r="11" spans="1:40" s="55" customFormat="1" x14ac:dyDescent="0.2">
      <c r="A11" s="55" t="s">
        <v>120</v>
      </c>
      <c r="B11" s="55" t="s">
        <v>121</v>
      </c>
      <c r="C11" s="55" t="s">
        <v>122</v>
      </c>
      <c r="D11" s="55" t="s">
        <v>123</v>
      </c>
      <c r="E11" s="56" t="s">
        <v>124</v>
      </c>
      <c r="F11" s="56" t="s">
        <v>121</v>
      </c>
      <c r="G11" s="57" t="s">
        <v>125</v>
      </c>
      <c r="H11" s="57" t="s">
        <v>79</v>
      </c>
      <c r="I11" s="57" t="s">
        <v>80</v>
      </c>
      <c r="J11" s="57" t="s">
        <v>79</v>
      </c>
      <c r="K11" s="57" t="s">
        <v>80</v>
      </c>
      <c r="L11" s="57" t="s">
        <v>81</v>
      </c>
      <c r="M11" s="57" t="s">
        <v>82</v>
      </c>
      <c r="N11" s="57" t="s">
        <v>83</v>
      </c>
      <c r="O11" s="57" t="s">
        <v>126</v>
      </c>
      <c r="P11" s="57" t="s">
        <v>127</v>
      </c>
      <c r="Q11" s="57" t="s">
        <v>128</v>
      </c>
      <c r="R11" s="57">
        <v>1286.4000000000001</v>
      </c>
      <c r="S11" s="57"/>
      <c r="T11" s="58"/>
      <c r="U11" s="59"/>
      <c r="V11" s="58" t="s">
        <v>129</v>
      </c>
      <c r="W11" s="60" t="s">
        <v>130</v>
      </c>
      <c r="X11" s="58" t="s">
        <v>131</v>
      </c>
      <c r="Y11" s="55" t="s">
        <v>82</v>
      </c>
      <c r="Z11" s="55" t="s">
        <v>132</v>
      </c>
      <c r="AF11" s="61" t="s">
        <v>133</v>
      </c>
      <c r="AG11" s="62" t="s">
        <v>134</v>
      </c>
      <c r="AH11" s="63">
        <f t="shared" si="0"/>
        <v>6432</v>
      </c>
      <c r="AI11" s="55" t="s">
        <v>135</v>
      </c>
      <c r="AJ11" s="55" t="s">
        <v>136</v>
      </c>
      <c r="AK11" s="55" t="s">
        <v>136</v>
      </c>
      <c r="AL11" s="55" t="s">
        <v>103</v>
      </c>
    </row>
    <row r="12" spans="1:40" s="5" customFormat="1" x14ac:dyDescent="0.2">
      <c r="A12" s="5" t="s">
        <v>137</v>
      </c>
      <c r="B12" s="5" t="s">
        <v>138</v>
      </c>
      <c r="C12" s="5" t="s">
        <v>114</v>
      </c>
      <c r="D12" s="5" t="s">
        <v>139</v>
      </c>
      <c r="E12" s="48" t="s">
        <v>140</v>
      </c>
      <c r="F12" s="48" t="s">
        <v>138</v>
      </c>
      <c r="G12" s="47" t="s">
        <v>141</v>
      </c>
      <c r="H12" s="47" t="s">
        <v>79</v>
      </c>
      <c r="I12" s="47" t="s">
        <v>80</v>
      </c>
      <c r="J12" s="47" t="s">
        <v>79</v>
      </c>
      <c r="K12" s="47" t="s">
        <v>80</v>
      </c>
      <c r="L12" s="47" t="s">
        <v>81</v>
      </c>
      <c r="M12" s="47" t="s">
        <v>82</v>
      </c>
      <c r="N12" s="47" t="s">
        <v>83</v>
      </c>
      <c r="O12" s="47" t="s">
        <v>142</v>
      </c>
      <c r="P12" s="47" t="s">
        <v>85</v>
      </c>
      <c r="Q12" s="47" t="s">
        <v>86</v>
      </c>
      <c r="R12" s="47">
        <v>3057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143</v>
      </c>
    </row>
    <row r="13" spans="1:40" s="55" customFormat="1" ht="25.5" x14ac:dyDescent="0.2">
      <c r="A13" s="55" t="s">
        <v>144</v>
      </c>
      <c r="B13" s="55" t="s">
        <v>145</v>
      </c>
      <c r="C13" s="55" t="s">
        <v>122</v>
      </c>
      <c r="D13" s="55" t="s">
        <v>146</v>
      </c>
      <c r="E13" s="56" t="s">
        <v>147</v>
      </c>
      <c r="F13" s="56" t="s">
        <v>145</v>
      </c>
      <c r="G13" s="57" t="s">
        <v>148</v>
      </c>
      <c r="H13" s="57" t="s">
        <v>79</v>
      </c>
      <c r="I13" s="57" t="s">
        <v>80</v>
      </c>
      <c r="J13" s="57" t="s">
        <v>79</v>
      </c>
      <c r="K13" s="57" t="s">
        <v>80</v>
      </c>
      <c r="L13" s="57" t="s">
        <v>81</v>
      </c>
      <c r="M13" s="57" t="s">
        <v>82</v>
      </c>
      <c r="N13" s="57" t="s">
        <v>83</v>
      </c>
      <c r="O13" s="57" t="s">
        <v>149</v>
      </c>
      <c r="P13" s="57" t="s">
        <v>150</v>
      </c>
      <c r="Q13" s="57" t="s">
        <v>151</v>
      </c>
      <c r="R13" s="57">
        <v>12862.2</v>
      </c>
      <c r="S13" s="57"/>
      <c r="T13" s="58"/>
      <c r="U13" s="59"/>
      <c r="V13" s="58" t="s">
        <v>152</v>
      </c>
      <c r="W13" s="60" t="s">
        <v>153</v>
      </c>
      <c r="X13" s="58" t="s">
        <v>154</v>
      </c>
      <c r="Y13" s="55" t="s">
        <v>82</v>
      </c>
      <c r="Z13" s="55" t="s">
        <v>155</v>
      </c>
      <c r="AF13" s="61" t="s">
        <v>156</v>
      </c>
      <c r="AG13" s="62" t="s">
        <v>134</v>
      </c>
      <c r="AH13" s="63">
        <f t="shared" si="0"/>
        <v>64311</v>
      </c>
      <c r="AI13" s="55" t="s">
        <v>135</v>
      </c>
      <c r="AJ13" s="55" t="s">
        <v>136</v>
      </c>
      <c r="AK13" s="55" t="s">
        <v>136</v>
      </c>
      <c r="AL13" s="55" t="s">
        <v>103</v>
      </c>
    </row>
    <row r="14" spans="1:40" s="5" customFormat="1" x14ac:dyDescent="0.2">
      <c r="A14" s="5" t="s">
        <v>157</v>
      </c>
      <c r="B14" s="5" t="s">
        <v>158</v>
      </c>
      <c r="C14" s="5" t="s">
        <v>90</v>
      </c>
      <c r="D14" s="5" t="s">
        <v>159</v>
      </c>
      <c r="E14" s="48" t="s">
        <v>160</v>
      </c>
      <c r="F14" s="48" t="s">
        <v>158</v>
      </c>
      <c r="G14" s="47" t="s">
        <v>108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161</v>
      </c>
      <c r="P14" s="47" t="s">
        <v>110</v>
      </c>
      <c r="Q14" s="47" t="s">
        <v>111</v>
      </c>
      <c r="R14" s="47">
        <v>3314.35</v>
      </c>
      <c r="S14" s="47"/>
      <c r="T14" s="37"/>
      <c r="U14" s="46"/>
      <c r="V14" s="37"/>
      <c r="W14" s="51"/>
      <c r="X14" s="37"/>
      <c r="AF14" s="43"/>
      <c r="AG14" s="39"/>
      <c r="AH14" s="50">
        <f t="shared" si="0"/>
        <v>0</v>
      </c>
      <c r="AL14" s="5" t="s">
        <v>162</v>
      </c>
    </row>
    <row r="15" spans="1:40" s="5" customFormat="1" x14ac:dyDescent="0.2">
      <c r="A15" s="5" t="s">
        <v>163</v>
      </c>
      <c r="B15" s="5" t="s">
        <v>164</v>
      </c>
      <c r="C15" s="5" t="s">
        <v>90</v>
      </c>
      <c r="D15" s="5" t="s">
        <v>159</v>
      </c>
      <c r="E15" s="48" t="s">
        <v>165</v>
      </c>
      <c r="F15" s="48" t="s">
        <v>164</v>
      </c>
      <c r="G15" s="47" t="s">
        <v>108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161</v>
      </c>
      <c r="P15" s="47" t="s">
        <v>110</v>
      </c>
      <c r="Q15" s="47" t="s">
        <v>111</v>
      </c>
      <c r="R15" s="47">
        <v>0.01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162</v>
      </c>
    </row>
    <row r="16" spans="1:40" s="5" customFormat="1" x14ac:dyDescent="0.2">
      <c r="A16" s="5" t="s">
        <v>166</v>
      </c>
      <c r="B16" s="5" t="s">
        <v>167</v>
      </c>
      <c r="C16" s="5" t="s">
        <v>114</v>
      </c>
      <c r="D16" s="5" t="s">
        <v>168</v>
      </c>
      <c r="E16" s="48" t="s">
        <v>169</v>
      </c>
      <c r="F16" s="48" t="s">
        <v>167</v>
      </c>
      <c r="G16" s="47" t="s">
        <v>170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171</v>
      </c>
      <c r="P16" s="47" t="s">
        <v>172</v>
      </c>
      <c r="Q16" s="47" t="s">
        <v>173</v>
      </c>
      <c r="R16" s="47">
        <v>519</v>
      </c>
      <c r="S16" s="47"/>
      <c r="T16" s="37"/>
      <c r="U16" s="46"/>
      <c r="V16" s="37"/>
      <c r="W16" s="51"/>
      <c r="X16" s="37"/>
      <c r="AF16" s="43"/>
      <c r="AG16" s="39"/>
      <c r="AH16" s="50">
        <f t="shared" si="0"/>
        <v>0</v>
      </c>
      <c r="AL16" s="5" t="s">
        <v>143</v>
      </c>
    </row>
    <row r="17" spans="1:38" s="5" customFormat="1" x14ac:dyDescent="0.2">
      <c r="A17" s="5" t="s">
        <v>174</v>
      </c>
      <c r="B17" s="5" t="s">
        <v>175</v>
      </c>
      <c r="C17" s="5" t="s">
        <v>114</v>
      </c>
      <c r="D17" s="5" t="s">
        <v>176</v>
      </c>
      <c r="E17" s="48" t="s">
        <v>169</v>
      </c>
      <c r="F17" s="48" t="s">
        <v>175</v>
      </c>
      <c r="G17" s="47" t="s">
        <v>177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178</v>
      </c>
      <c r="P17" s="47" t="s">
        <v>179</v>
      </c>
      <c r="Q17" s="47" t="s">
        <v>180</v>
      </c>
      <c r="R17" s="47">
        <v>4459.6499999999996</v>
      </c>
      <c r="S17" s="47"/>
      <c r="T17" s="37"/>
      <c r="U17" s="46"/>
      <c r="V17" s="37"/>
      <c r="W17" s="51"/>
      <c r="X17" s="37"/>
      <c r="AF17" s="43"/>
      <c r="AG17" s="39"/>
      <c r="AH17" s="50">
        <f t="shared" si="0"/>
        <v>0</v>
      </c>
      <c r="AL17" s="5" t="s">
        <v>143</v>
      </c>
    </row>
    <row r="18" spans="1:38" s="5" customFormat="1" x14ac:dyDescent="0.2">
      <c r="A18" s="5" t="s">
        <v>181</v>
      </c>
      <c r="B18" s="5" t="s">
        <v>167</v>
      </c>
      <c r="C18" s="5" t="s">
        <v>75</v>
      </c>
      <c r="D18" s="5" t="s">
        <v>182</v>
      </c>
      <c r="E18" s="48" t="s">
        <v>169</v>
      </c>
      <c r="F18" s="48" t="s">
        <v>167</v>
      </c>
      <c r="G18" s="47" t="s">
        <v>170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171</v>
      </c>
      <c r="P18" s="47" t="s">
        <v>183</v>
      </c>
      <c r="Q18" s="47" t="s">
        <v>180</v>
      </c>
      <c r="R18" s="47">
        <v>5333.9</v>
      </c>
      <c r="S18" s="47"/>
      <c r="T18" s="37"/>
      <c r="U18" s="46"/>
      <c r="V18" s="37"/>
      <c r="W18" s="51"/>
      <c r="X18" s="37"/>
      <c r="AF18" s="43"/>
      <c r="AG18" s="39"/>
      <c r="AH18" s="50">
        <f t="shared" si="0"/>
        <v>0</v>
      </c>
      <c r="AL18" s="5" t="s">
        <v>143</v>
      </c>
    </row>
    <row r="19" spans="1:38" s="5" customFormat="1" x14ac:dyDescent="0.2">
      <c r="A19" s="5" t="s">
        <v>184</v>
      </c>
      <c r="B19" s="5" t="s">
        <v>185</v>
      </c>
      <c r="C19" s="5" t="s">
        <v>114</v>
      </c>
      <c r="D19" s="5" t="s">
        <v>186</v>
      </c>
      <c r="E19" s="48" t="s">
        <v>187</v>
      </c>
      <c r="F19" s="48" t="s">
        <v>185</v>
      </c>
      <c r="G19" s="47" t="s">
        <v>188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189</v>
      </c>
      <c r="P19" s="47" t="s">
        <v>183</v>
      </c>
      <c r="Q19" s="47" t="s">
        <v>180</v>
      </c>
      <c r="R19" s="47">
        <v>5333.9</v>
      </c>
      <c r="S19" s="47"/>
      <c r="T19" s="37"/>
      <c r="U19" s="46"/>
      <c r="V19" s="37"/>
      <c r="W19" s="51"/>
      <c r="X19" s="37"/>
      <c r="AF19" s="43"/>
      <c r="AG19" s="39"/>
      <c r="AH19" s="50">
        <f t="shared" si="0"/>
        <v>0</v>
      </c>
      <c r="AL19" s="5" t="s">
        <v>190</v>
      </c>
    </row>
    <row r="20" spans="1:38" s="5" customFormat="1" x14ac:dyDescent="0.2">
      <c r="A20" s="5" t="s">
        <v>191</v>
      </c>
      <c r="B20" s="5" t="s">
        <v>167</v>
      </c>
      <c r="C20" s="5" t="s">
        <v>90</v>
      </c>
      <c r="D20" s="5" t="s">
        <v>192</v>
      </c>
      <c r="E20" s="48" t="s">
        <v>169</v>
      </c>
      <c r="F20" s="48" t="s">
        <v>167</v>
      </c>
      <c r="G20" s="47" t="s">
        <v>170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193</v>
      </c>
      <c r="P20" s="47" t="s">
        <v>194</v>
      </c>
      <c r="Q20" s="47" t="s">
        <v>195</v>
      </c>
      <c r="R20" s="47">
        <v>609.6</v>
      </c>
      <c r="S20" s="47"/>
      <c r="T20" s="37"/>
      <c r="U20" s="46"/>
      <c r="V20" s="37"/>
      <c r="W20" s="51"/>
      <c r="X20" s="37"/>
      <c r="AF20" s="43"/>
      <c r="AG20" s="39"/>
      <c r="AH20" s="50">
        <f t="shared" si="0"/>
        <v>0</v>
      </c>
      <c r="AL20" s="5" t="s">
        <v>143</v>
      </c>
    </row>
    <row r="21" spans="1:38" s="5" customFormat="1" x14ac:dyDescent="0.2">
      <c r="A21" s="5" t="s">
        <v>196</v>
      </c>
      <c r="B21" s="5" t="s">
        <v>197</v>
      </c>
      <c r="C21" s="5" t="s">
        <v>114</v>
      </c>
      <c r="D21" s="5" t="s">
        <v>198</v>
      </c>
      <c r="E21" s="48" t="s">
        <v>199</v>
      </c>
      <c r="F21" s="48" t="s">
        <v>197</v>
      </c>
      <c r="G21" s="47" t="s">
        <v>200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201</v>
      </c>
      <c r="P21" s="47" t="s">
        <v>118</v>
      </c>
      <c r="Q21" s="47" t="s">
        <v>119</v>
      </c>
      <c r="R21" s="47">
        <v>5985.85</v>
      </c>
      <c r="S21" s="47"/>
      <c r="T21" s="37"/>
      <c r="U21" s="46"/>
      <c r="V21" s="37"/>
      <c r="W21" s="51"/>
      <c r="X21" s="37"/>
      <c r="AF21" s="43"/>
      <c r="AG21" s="39"/>
      <c r="AH21" s="50">
        <f t="shared" si="0"/>
        <v>0</v>
      </c>
      <c r="AL21" s="5" t="s">
        <v>190</v>
      </c>
    </row>
    <row r="22" spans="1:38" s="55" customFormat="1" ht="25.5" x14ac:dyDescent="0.2">
      <c r="A22" s="55" t="s">
        <v>202</v>
      </c>
      <c r="B22" s="55" t="s">
        <v>203</v>
      </c>
      <c r="C22" s="55" t="s">
        <v>122</v>
      </c>
      <c r="D22" s="55" t="s">
        <v>204</v>
      </c>
      <c r="E22" s="56" t="s">
        <v>205</v>
      </c>
      <c r="F22" s="56" t="s">
        <v>203</v>
      </c>
      <c r="G22" s="57" t="s">
        <v>206</v>
      </c>
      <c r="H22" s="57" t="s">
        <v>79</v>
      </c>
      <c r="I22" s="57" t="s">
        <v>80</v>
      </c>
      <c r="J22" s="57" t="s">
        <v>79</v>
      </c>
      <c r="K22" s="57" t="s">
        <v>80</v>
      </c>
      <c r="L22" s="57" t="s">
        <v>81</v>
      </c>
      <c r="M22" s="57" t="s">
        <v>82</v>
      </c>
      <c r="N22" s="57" t="s">
        <v>83</v>
      </c>
      <c r="O22" s="57" t="s">
        <v>207</v>
      </c>
      <c r="P22" s="57" t="s">
        <v>208</v>
      </c>
      <c r="Q22" s="57" t="s">
        <v>209</v>
      </c>
      <c r="R22" s="57">
        <v>2921.41</v>
      </c>
      <c r="S22" s="57" t="s">
        <v>210</v>
      </c>
      <c r="T22" s="58" t="s">
        <v>211</v>
      </c>
      <c r="U22" s="59"/>
      <c r="V22" s="58" t="s">
        <v>212</v>
      </c>
      <c r="W22" s="60" t="s">
        <v>213</v>
      </c>
      <c r="X22" s="58" t="s">
        <v>101</v>
      </c>
      <c r="Y22" s="55" t="s">
        <v>82</v>
      </c>
      <c r="Z22" s="55" t="s">
        <v>214</v>
      </c>
      <c r="AA22" s="55" t="s">
        <v>215</v>
      </c>
      <c r="AB22" s="55" t="s">
        <v>213</v>
      </c>
      <c r="AC22" s="55" t="s">
        <v>216</v>
      </c>
      <c r="AD22" s="55" t="s">
        <v>82</v>
      </c>
      <c r="AE22" s="55" t="s">
        <v>214</v>
      </c>
      <c r="AF22" s="61" t="s">
        <v>217</v>
      </c>
      <c r="AG22" s="62" t="s">
        <v>218</v>
      </c>
      <c r="AH22" s="63">
        <f t="shared" si="0"/>
        <v>20449.87</v>
      </c>
      <c r="AI22" s="55" t="s">
        <v>219</v>
      </c>
      <c r="AJ22" s="55" t="s">
        <v>220</v>
      </c>
      <c r="AK22" s="55" t="s">
        <v>220</v>
      </c>
      <c r="AL22" s="55" t="s">
        <v>190</v>
      </c>
    </row>
    <row r="23" spans="1:38" s="55" customFormat="1" ht="25.5" x14ac:dyDescent="0.2">
      <c r="A23" s="55" t="s">
        <v>221</v>
      </c>
      <c r="B23" s="55" t="s">
        <v>222</v>
      </c>
      <c r="C23" s="55" t="s">
        <v>122</v>
      </c>
      <c r="D23" s="55" t="s">
        <v>223</v>
      </c>
      <c r="E23" s="56" t="s">
        <v>224</v>
      </c>
      <c r="F23" s="56" t="s">
        <v>222</v>
      </c>
      <c r="G23" s="57" t="s">
        <v>225</v>
      </c>
      <c r="H23" s="57" t="s">
        <v>79</v>
      </c>
      <c r="I23" s="57" t="s">
        <v>80</v>
      </c>
      <c r="J23" s="57" t="s">
        <v>79</v>
      </c>
      <c r="K23" s="57" t="s">
        <v>80</v>
      </c>
      <c r="L23" s="57" t="s">
        <v>81</v>
      </c>
      <c r="M23" s="57" t="s">
        <v>82</v>
      </c>
      <c r="N23" s="57" t="s">
        <v>83</v>
      </c>
      <c r="O23" s="57" t="s">
        <v>226</v>
      </c>
      <c r="P23" s="57" t="s">
        <v>150</v>
      </c>
      <c r="Q23" s="57" t="s">
        <v>151</v>
      </c>
      <c r="R23" s="57">
        <v>10506.6</v>
      </c>
      <c r="S23" s="57"/>
      <c r="T23" s="58"/>
      <c r="U23" s="59"/>
      <c r="V23" s="58" t="s">
        <v>227</v>
      </c>
      <c r="W23" s="60" t="s">
        <v>228</v>
      </c>
      <c r="X23" s="58" t="s">
        <v>101</v>
      </c>
      <c r="Y23" s="55" t="s">
        <v>82</v>
      </c>
      <c r="Z23" s="55" t="s">
        <v>229</v>
      </c>
      <c r="AF23" s="61" t="s">
        <v>230</v>
      </c>
      <c r="AG23" s="62" t="s">
        <v>134</v>
      </c>
      <c r="AH23" s="63">
        <f t="shared" si="0"/>
        <v>52533</v>
      </c>
      <c r="AI23" s="55" t="s">
        <v>231</v>
      </c>
      <c r="AJ23" s="55" t="s">
        <v>232</v>
      </c>
      <c r="AK23" s="55" t="s">
        <v>232</v>
      </c>
      <c r="AL23" s="55" t="s">
        <v>233</v>
      </c>
    </row>
    <row r="24" spans="1:38" s="55" customFormat="1" ht="25.5" x14ac:dyDescent="0.2">
      <c r="A24" s="55" t="s">
        <v>234</v>
      </c>
      <c r="B24" s="55" t="s">
        <v>235</v>
      </c>
      <c r="C24" s="55" t="s">
        <v>122</v>
      </c>
      <c r="D24" s="55" t="s">
        <v>236</v>
      </c>
      <c r="E24" s="56" t="s">
        <v>224</v>
      </c>
      <c r="F24" s="56" t="s">
        <v>235</v>
      </c>
      <c r="G24" s="57" t="s">
        <v>237</v>
      </c>
      <c r="H24" s="57" t="s">
        <v>79</v>
      </c>
      <c r="I24" s="57" t="s">
        <v>80</v>
      </c>
      <c r="J24" s="57" t="s">
        <v>79</v>
      </c>
      <c r="K24" s="57" t="s">
        <v>80</v>
      </c>
      <c r="L24" s="57" t="s">
        <v>81</v>
      </c>
      <c r="M24" s="57" t="s">
        <v>82</v>
      </c>
      <c r="N24" s="57" t="s">
        <v>83</v>
      </c>
      <c r="O24" s="57" t="s">
        <v>238</v>
      </c>
      <c r="P24" s="57" t="s">
        <v>150</v>
      </c>
      <c r="Q24" s="57" t="s">
        <v>151</v>
      </c>
      <c r="R24" s="57">
        <v>10506.6</v>
      </c>
      <c r="S24" s="57"/>
      <c r="T24" s="58"/>
      <c r="U24" s="59"/>
      <c r="V24" s="58" t="s">
        <v>227</v>
      </c>
      <c r="W24" s="60" t="s">
        <v>239</v>
      </c>
      <c r="X24" s="58" t="s">
        <v>101</v>
      </c>
      <c r="Y24" s="55" t="s">
        <v>82</v>
      </c>
      <c r="Z24" s="55" t="s">
        <v>229</v>
      </c>
      <c r="AF24" s="61" t="s">
        <v>230</v>
      </c>
      <c r="AG24" s="62" t="s">
        <v>134</v>
      </c>
      <c r="AH24" s="63">
        <f t="shared" si="0"/>
        <v>52533</v>
      </c>
      <c r="AI24" s="55" t="s">
        <v>231</v>
      </c>
      <c r="AJ24" s="55" t="s">
        <v>232</v>
      </c>
      <c r="AK24" s="55" t="s">
        <v>232</v>
      </c>
      <c r="AL24" s="55" t="s">
        <v>233</v>
      </c>
    </row>
    <row r="25" spans="1:38" s="55" customFormat="1" ht="25.5" x14ac:dyDescent="0.2">
      <c r="A25" s="55" t="s">
        <v>240</v>
      </c>
      <c r="B25" s="55" t="s">
        <v>241</v>
      </c>
      <c r="C25" s="55" t="s">
        <v>122</v>
      </c>
      <c r="D25" s="55" t="s">
        <v>242</v>
      </c>
      <c r="E25" s="56" t="s">
        <v>243</v>
      </c>
      <c r="F25" s="56" t="s">
        <v>241</v>
      </c>
      <c r="G25" s="57" t="s">
        <v>244</v>
      </c>
      <c r="H25" s="57" t="s">
        <v>79</v>
      </c>
      <c r="I25" s="57" t="s">
        <v>80</v>
      </c>
      <c r="J25" s="57" t="s">
        <v>79</v>
      </c>
      <c r="K25" s="57" t="s">
        <v>80</v>
      </c>
      <c r="L25" s="57" t="s">
        <v>81</v>
      </c>
      <c r="M25" s="57" t="s">
        <v>82</v>
      </c>
      <c r="N25" s="57" t="s">
        <v>83</v>
      </c>
      <c r="O25" s="57" t="s">
        <v>245</v>
      </c>
      <c r="P25" s="57" t="s">
        <v>246</v>
      </c>
      <c r="Q25" s="57" t="s">
        <v>247</v>
      </c>
      <c r="R25" s="57">
        <v>3193.45</v>
      </c>
      <c r="S25" s="57"/>
      <c r="T25" s="58"/>
      <c r="U25" s="59"/>
      <c r="V25" s="58" t="s">
        <v>212</v>
      </c>
      <c r="W25" s="60" t="s">
        <v>248</v>
      </c>
      <c r="X25" s="58" t="s">
        <v>216</v>
      </c>
      <c r="Y25" s="55" t="s">
        <v>82</v>
      </c>
      <c r="Z25" s="55" t="s">
        <v>229</v>
      </c>
      <c r="AF25" s="61" t="s">
        <v>249</v>
      </c>
      <c r="AG25" s="62" t="s">
        <v>134</v>
      </c>
      <c r="AH25" s="63">
        <f t="shared" si="0"/>
        <v>15967.25</v>
      </c>
      <c r="AI25" s="55" t="s">
        <v>250</v>
      </c>
      <c r="AJ25" s="55" t="s">
        <v>251</v>
      </c>
      <c r="AK25" s="55" t="s">
        <v>251</v>
      </c>
      <c r="AL25" s="55" t="s">
        <v>233</v>
      </c>
    </row>
    <row r="26" spans="1:38" s="55" customFormat="1" ht="25.5" x14ac:dyDescent="0.2">
      <c r="A26" s="55" t="s">
        <v>252</v>
      </c>
      <c r="B26" s="55" t="s">
        <v>253</v>
      </c>
      <c r="C26" s="55" t="s">
        <v>122</v>
      </c>
      <c r="D26" s="55" t="s">
        <v>254</v>
      </c>
      <c r="E26" s="56" t="s">
        <v>255</v>
      </c>
      <c r="F26" s="56" t="s">
        <v>253</v>
      </c>
      <c r="G26" s="57" t="s">
        <v>256</v>
      </c>
      <c r="H26" s="57" t="s">
        <v>79</v>
      </c>
      <c r="I26" s="57" t="s">
        <v>80</v>
      </c>
      <c r="J26" s="57" t="s">
        <v>79</v>
      </c>
      <c r="K26" s="57" t="s">
        <v>80</v>
      </c>
      <c r="L26" s="57" t="s">
        <v>81</v>
      </c>
      <c r="M26" s="57" t="s">
        <v>82</v>
      </c>
      <c r="N26" s="57" t="s">
        <v>83</v>
      </c>
      <c r="O26" s="57" t="s">
        <v>257</v>
      </c>
      <c r="P26" s="57" t="s">
        <v>150</v>
      </c>
      <c r="Q26" s="57" t="s">
        <v>151</v>
      </c>
      <c r="R26" s="57">
        <v>10506.6</v>
      </c>
      <c r="S26" s="57"/>
      <c r="T26" s="58"/>
      <c r="U26" s="59"/>
      <c r="V26" s="58" t="s">
        <v>227</v>
      </c>
      <c r="W26" s="60" t="s">
        <v>258</v>
      </c>
      <c r="X26" s="58" t="s">
        <v>101</v>
      </c>
      <c r="Y26" s="55" t="s">
        <v>82</v>
      </c>
      <c r="Z26" s="55" t="s">
        <v>214</v>
      </c>
      <c r="AF26" s="61" t="s">
        <v>259</v>
      </c>
      <c r="AG26" s="62" t="s">
        <v>134</v>
      </c>
      <c r="AH26" s="63">
        <f t="shared" si="0"/>
        <v>52533</v>
      </c>
      <c r="AI26" s="55" t="s">
        <v>250</v>
      </c>
      <c r="AJ26" s="55" t="s">
        <v>251</v>
      </c>
      <c r="AK26" s="55" t="s">
        <v>251</v>
      </c>
      <c r="AL26" s="55" t="s">
        <v>233</v>
      </c>
    </row>
    <row r="27" spans="1:38" s="55" customFormat="1" x14ac:dyDescent="0.2">
      <c r="A27" s="55" t="s">
        <v>260</v>
      </c>
      <c r="B27" s="55" t="s">
        <v>261</v>
      </c>
      <c r="C27" s="55" t="s">
        <v>262</v>
      </c>
      <c r="D27" s="55" t="s">
        <v>263</v>
      </c>
      <c r="E27" s="56" t="s">
        <v>264</v>
      </c>
      <c r="F27" s="56" t="s">
        <v>261</v>
      </c>
      <c r="G27" s="57" t="s">
        <v>265</v>
      </c>
      <c r="H27" s="57" t="s">
        <v>79</v>
      </c>
      <c r="I27" s="57" t="s">
        <v>80</v>
      </c>
      <c r="J27" s="57" t="s">
        <v>79</v>
      </c>
      <c r="K27" s="57" t="s">
        <v>80</v>
      </c>
      <c r="L27" s="57" t="s">
        <v>81</v>
      </c>
      <c r="M27" s="57" t="s">
        <v>82</v>
      </c>
      <c r="N27" s="57" t="s">
        <v>83</v>
      </c>
      <c r="O27" s="57" t="s">
        <v>266</v>
      </c>
      <c r="P27" s="57" t="s">
        <v>267</v>
      </c>
      <c r="Q27" s="57" t="s">
        <v>268</v>
      </c>
      <c r="R27" s="57">
        <v>3885</v>
      </c>
      <c r="S27" s="57"/>
      <c r="T27" s="58"/>
      <c r="U27" s="59"/>
      <c r="V27" s="58" t="s">
        <v>269</v>
      </c>
      <c r="W27" s="60" t="s">
        <v>270</v>
      </c>
      <c r="X27" s="58" t="s">
        <v>271</v>
      </c>
      <c r="Y27" s="55" t="s">
        <v>272</v>
      </c>
      <c r="Z27" s="55" t="s">
        <v>273</v>
      </c>
      <c r="AF27" s="61" t="s">
        <v>274</v>
      </c>
      <c r="AG27" s="62" t="s">
        <v>275</v>
      </c>
      <c r="AH27" s="63">
        <f t="shared" si="0"/>
        <v>58275</v>
      </c>
      <c r="AI27" s="55" t="s">
        <v>276</v>
      </c>
      <c r="AJ27" s="55" t="s">
        <v>277</v>
      </c>
      <c r="AK27" s="55" t="s">
        <v>277</v>
      </c>
      <c r="AL27" s="55" t="s">
        <v>278</v>
      </c>
    </row>
    <row r="28" spans="1:38" s="55" customFormat="1" ht="25.5" x14ac:dyDescent="0.2">
      <c r="A28" s="55" t="s">
        <v>279</v>
      </c>
      <c r="B28" s="55" t="s">
        <v>280</v>
      </c>
      <c r="C28" s="55" t="s">
        <v>122</v>
      </c>
      <c r="D28" s="55" t="s">
        <v>281</v>
      </c>
      <c r="E28" s="56" t="s">
        <v>282</v>
      </c>
      <c r="F28" s="56" t="s">
        <v>280</v>
      </c>
      <c r="G28" s="57" t="s">
        <v>283</v>
      </c>
      <c r="H28" s="57" t="s">
        <v>79</v>
      </c>
      <c r="I28" s="57" t="s">
        <v>80</v>
      </c>
      <c r="J28" s="57" t="s">
        <v>79</v>
      </c>
      <c r="K28" s="57" t="s">
        <v>80</v>
      </c>
      <c r="L28" s="57" t="s">
        <v>81</v>
      </c>
      <c r="M28" s="57" t="s">
        <v>82</v>
      </c>
      <c r="N28" s="57" t="s">
        <v>83</v>
      </c>
      <c r="O28" s="57" t="s">
        <v>284</v>
      </c>
      <c r="P28" s="57" t="s">
        <v>285</v>
      </c>
      <c r="Q28" s="57" t="s">
        <v>286</v>
      </c>
      <c r="R28" s="57">
        <v>21336.9</v>
      </c>
      <c r="S28" s="57"/>
      <c r="T28" s="58"/>
      <c r="U28" s="59"/>
      <c r="V28" s="58" t="s">
        <v>227</v>
      </c>
      <c r="W28" s="60" t="s">
        <v>287</v>
      </c>
      <c r="X28" s="58" t="s">
        <v>101</v>
      </c>
      <c r="Y28" s="55" t="s">
        <v>82</v>
      </c>
      <c r="Z28" s="55" t="s">
        <v>229</v>
      </c>
      <c r="AF28" s="61" t="s">
        <v>288</v>
      </c>
      <c r="AG28" s="62" t="s">
        <v>134</v>
      </c>
      <c r="AH28" s="63">
        <f t="shared" si="0"/>
        <v>106684.5</v>
      </c>
      <c r="AI28" s="55" t="s">
        <v>250</v>
      </c>
      <c r="AJ28" s="55" t="s">
        <v>251</v>
      </c>
      <c r="AK28" s="55" t="s">
        <v>251</v>
      </c>
      <c r="AL28" s="55" t="s">
        <v>278</v>
      </c>
    </row>
    <row r="29" spans="1:38" s="55" customFormat="1" x14ac:dyDescent="0.2">
      <c r="A29" s="55" t="s">
        <v>289</v>
      </c>
      <c r="B29" s="55" t="s">
        <v>290</v>
      </c>
      <c r="C29" s="55" t="s">
        <v>122</v>
      </c>
      <c r="D29" s="55" t="s">
        <v>291</v>
      </c>
      <c r="E29" s="56" t="s">
        <v>292</v>
      </c>
      <c r="F29" s="56" t="s">
        <v>290</v>
      </c>
      <c r="G29" s="57" t="s">
        <v>265</v>
      </c>
      <c r="H29" s="57" t="s">
        <v>79</v>
      </c>
      <c r="I29" s="57" t="s">
        <v>80</v>
      </c>
      <c r="J29" s="57" t="s">
        <v>79</v>
      </c>
      <c r="K29" s="57" t="s">
        <v>80</v>
      </c>
      <c r="L29" s="57" t="s">
        <v>81</v>
      </c>
      <c r="M29" s="57" t="s">
        <v>82</v>
      </c>
      <c r="N29" s="57" t="s">
        <v>83</v>
      </c>
      <c r="O29" s="57" t="s">
        <v>293</v>
      </c>
      <c r="P29" s="57" t="s">
        <v>294</v>
      </c>
      <c r="Q29" s="57" t="s">
        <v>295</v>
      </c>
      <c r="R29" s="57">
        <v>18568.55</v>
      </c>
      <c r="S29" s="57"/>
      <c r="T29" s="58"/>
      <c r="U29" s="59"/>
      <c r="V29" s="58" t="s">
        <v>269</v>
      </c>
      <c r="W29" s="60" t="s">
        <v>270</v>
      </c>
      <c r="X29" s="58" t="s">
        <v>271</v>
      </c>
      <c r="Y29" s="55" t="s">
        <v>272</v>
      </c>
      <c r="Z29" s="55" t="s">
        <v>273</v>
      </c>
      <c r="AF29" s="61" t="s">
        <v>296</v>
      </c>
      <c r="AG29" s="62" t="s">
        <v>275</v>
      </c>
      <c r="AH29" s="63">
        <f t="shared" si="0"/>
        <v>278528.25</v>
      </c>
      <c r="AI29" s="55" t="s">
        <v>276</v>
      </c>
      <c r="AJ29" s="55" t="s">
        <v>277</v>
      </c>
      <c r="AK29" s="55" t="s">
        <v>277</v>
      </c>
      <c r="AL29" s="55" t="s">
        <v>278</v>
      </c>
    </row>
    <row r="30" spans="1:38" s="55" customFormat="1" x14ac:dyDescent="0.2">
      <c r="A30" s="55" t="s">
        <v>297</v>
      </c>
      <c r="B30" s="55" t="s">
        <v>298</v>
      </c>
      <c r="C30" s="55" t="s">
        <v>299</v>
      </c>
      <c r="D30" s="55" t="s">
        <v>300</v>
      </c>
      <c r="E30" s="56" t="s">
        <v>301</v>
      </c>
      <c r="F30" s="56" t="s">
        <v>298</v>
      </c>
      <c r="G30" s="57" t="s">
        <v>265</v>
      </c>
      <c r="H30" s="57" t="s">
        <v>79</v>
      </c>
      <c r="I30" s="57" t="s">
        <v>80</v>
      </c>
      <c r="J30" s="57" t="s">
        <v>79</v>
      </c>
      <c r="K30" s="57" t="s">
        <v>80</v>
      </c>
      <c r="L30" s="57" t="s">
        <v>81</v>
      </c>
      <c r="M30" s="57" t="s">
        <v>82</v>
      </c>
      <c r="N30" s="57" t="s">
        <v>83</v>
      </c>
      <c r="O30" s="57" t="s">
        <v>302</v>
      </c>
      <c r="P30" s="57" t="s">
        <v>118</v>
      </c>
      <c r="Q30" s="57" t="s">
        <v>119</v>
      </c>
      <c r="R30" s="57">
        <v>5379.4</v>
      </c>
      <c r="S30" s="57"/>
      <c r="T30" s="58"/>
      <c r="U30" s="59"/>
      <c r="V30" s="58" t="s">
        <v>269</v>
      </c>
      <c r="W30" s="60" t="s">
        <v>270</v>
      </c>
      <c r="X30" s="58" t="s">
        <v>271</v>
      </c>
      <c r="Y30" s="55" t="s">
        <v>272</v>
      </c>
      <c r="Z30" s="55" t="s">
        <v>273</v>
      </c>
      <c r="AF30" s="61" t="s">
        <v>303</v>
      </c>
      <c r="AG30" s="62" t="s">
        <v>275</v>
      </c>
      <c r="AH30" s="63">
        <f t="shared" si="0"/>
        <v>80691</v>
      </c>
      <c r="AI30" s="55" t="s">
        <v>276</v>
      </c>
      <c r="AJ30" s="55" t="s">
        <v>277</v>
      </c>
      <c r="AK30" s="55" t="s">
        <v>277</v>
      </c>
      <c r="AL30" s="55" t="s">
        <v>278</v>
      </c>
    </row>
    <row r="31" spans="1:38" s="55" customFormat="1" ht="25.5" x14ac:dyDescent="0.2">
      <c r="A31" s="55" t="s">
        <v>304</v>
      </c>
      <c r="B31" s="55" t="s">
        <v>305</v>
      </c>
      <c r="C31" s="55" t="s">
        <v>306</v>
      </c>
      <c r="D31" s="55" t="s">
        <v>307</v>
      </c>
      <c r="E31" s="56" t="s">
        <v>308</v>
      </c>
      <c r="F31" s="56" t="s">
        <v>305</v>
      </c>
      <c r="G31" s="57" t="s">
        <v>309</v>
      </c>
      <c r="H31" s="57" t="s">
        <v>79</v>
      </c>
      <c r="I31" s="57" t="s">
        <v>80</v>
      </c>
      <c r="J31" s="57" t="s">
        <v>79</v>
      </c>
      <c r="K31" s="57" t="s">
        <v>80</v>
      </c>
      <c r="L31" s="57" t="s">
        <v>81</v>
      </c>
      <c r="M31" s="57" t="s">
        <v>82</v>
      </c>
      <c r="N31" s="57" t="s">
        <v>83</v>
      </c>
      <c r="O31" s="57" t="s">
        <v>310</v>
      </c>
      <c r="P31" s="57" t="s">
        <v>118</v>
      </c>
      <c r="Q31" s="57" t="s">
        <v>119</v>
      </c>
      <c r="R31" s="57">
        <v>6954.35</v>
      </c>
      <c r="S31" s="57"/>
      <c r="T31" s="58"/>
      <c r="U31" s="59"/>
      <c r="V31" s="58" t="s">
        <v>227</v>
      </c>
      <c r="W31" s="60" t="s">
        <v>287</v>
      </c>
      <c r="X31" s="58" t="s">
        <v>101</v>
      </c>
      <c r="Y31" s="55" t="s">
        <v>82</v>
      </c>
      <c r="Z31" s="55" t="s">
        <v>311</v>
      </c>
      <c r="AF31" s="61" t="s">
        <v>312</v>
      </c>
      <c r="AG31" s="62" t="s">
        <v>134</v>
      </c>
      <c r="AH31" s="63">
        <f t="shared" si="0"/>
        <v>34771.75</v>
      </c>
      <c r="AI31" s="55" t="s">
        <v>231</v>
      </c>
      <c r="AJ31" s="55" t="s">
        <v>232</v>
      </c>
      <c r="AK31" s="55" t="s">
        <v>232</v>
      </c>
      <c r="AL31" s="55" t="s">
        <v>233</v>
      </c>
    </row>
    <row r="32" spans="1:38" s="55" customFormat="1" ht="25.5" x14ac:dyDescent="0.2">
      <c r="A32" s="55" t="s">
        <v>313</v>
      </c>
      <c r="B32" s="55" t="s">
        <v>305</v>
      </c>
      <c r="C32" s="55" t="s">
        <v>314</v>
      </c>
      <c r="D32" s="55" t="s">
        <v>315</v>
      </c>
      <c r="E32" s="56" t="s">
        <v>308</v>
      </c>
      <c r="F32" s="56" t="s">
        <v>305</v>
      </c>
      <c r="G32" s="57" t="s">
        <v>309</v>
      </c>
      <c r="H32" s="57" t="s">
        <v>79</v>
      </c>
      <c r="I32" s="57" t="s">
        <v>80</v>
      </c>
      <c r="J32" s="57" t="s">
        <v>79</v>
      </c>
      <c r="K32" s="57" t="s">
        <v>80</v>
      </c>
      <c r="L32" s="57" t="s">
        <v>81</v>
      </c>
      <c r="M32" s="57" t="s">
        <v>82</v>
      </c>
      <c r="N32" s="57" t="s">
        <v>83</v>
      </c>
      <c r="O32" s="57" t="s">
        <v>316</v>
      </c>
      <c r="P32" s="57" t="s">
        <v>118</v>
      </c>
      <c r="Q32" s="57" t="s">
        <v>119</v>
      </c>
      <c r="R32" s="57">
        <v>6954.35</v>
      </c>
      <c r="S32" s="57"/>
      <c r="T32" s="58"/>
      <c r="U32" s="59"/>
      <c r="V32" s="58" t="s">
        <v>227</v>
      </c>
      <c r="W32" s="60" t="s">
        <v>317</v>
      </c>
      <c r="X32" s="58" t="s">
        <v>216</v>
      </c>
      <c r="Y32" s="55" t="s">
        <v>82</v>
      </c>
      <c r="Z32" s="55" t="s">
        <v>102</v>
      </c>
      <c r="AF32" s="61" t="s">
        <v>312</v>
      </c>
      <c r="AG32" s="62" t="s">
        <v>134</v>
      </c>
      <c r="AH32" s="63">
        <f t="shared" si="0"/>
        <v>34771.75</v>
      </c>
      <c r="AI32" s="55" t="s">
        <v>231</v>
      </c>
      <c r="AJ32" s="55" t="s">
        <v>232</v>
      </c>
      <c r="AK32" s="55" t="s">
        <v>232</v>
      </c>
      <c r="AL32" s="55" t="s">
        <v>233</v>
      </c>
    </row>
    <row r="33" spans="1:39" s="55" customFormat="1" ht="25.5" x14ac:dyDescent="0.2">
      <c r="A33" s="55" t="s">
        <v>318</v>
      </c>
      <c r="B33" s="55" t="s">
        <v>319</v>
      </c>
      <c r="C33" s="55" t="s">
        <v>122</v>
      </c>
      <c r="D33" s="55" t="s">
        <v>320</v>
      </c>
      <c r="E33" s="56" t="s">
        <v>308</v>
      </c>
      <c r="F33" s="56" t="s">
        <v>319</v>
      </c>
      <c r="G33" s="57" t="s">
        <v>321</v>
      </c>
      <c r="H33" s="57" t="s">
        <v>79</v>
      </c>
      <c r="I33" s="57" t="s">
        <v>80</v>
      </c>
      <c r="J33" s="57" t="s">
        <v>79</v>
      </c>
      <c r="K33" s="57" t="s">
        <v>80</v>
      </c>
      <c r="L33" s="57" t="s">
        <v>81</v>
      </c>
      <c r="M33" s="57" t="s">
        <v>82</v>
      </c>
      <c r="N33" s="57" t="s">
        <v>83</v>
      </c>
      <c r="O33" s="57" t="s">
        <v>322</v>
      </c>
      <c r="P33" s="57" t="s">
        <v>294</v>
      </c>
      <c r="Q33" s="57" t="s">
        <v>295</v>
      </c>
      <c r="R33" s="57">
        <v>17670.900000000001</v>
      </c>
      <c r="S33" s="57"/>
      <c r="T33" s="58"/>
      <c r="U33" s="59"/>
      <c r="V33" s="58" t="s">
        <v>227</v>
      </c>
      <c r="W33" s="60" t="s">
        <v>258</v>
      </c>
      <c r="X33" s="58" t="s">
        <v>216</v>
      </c>
      <c r="Y33" s="55" t="s">
        <v>82</v>
      </c>
      <c r="Z33" s="55" t="s">
        <v>214</v>
      </c>
      <c r="AF33" s="61" t="s">
        <v>323</v>
      </c>
      <c r="AG33" s="62" t="s">
        <v>134</v>
      </c>
      <c r="AH33" s="63">
        <f t="shared" si="0"/>
        <v>88354.5</v>
      </c>
      <c r="AI33" s="55" t="s">
        <v>231</v>
      </c>
      <c r="AJ33" s="55" t="s">
        <v>232</v>
      </c>
      <c r="AK33" s="55" t="s">
        <v>232</v>
      </c>
      <c r="AL33" s="55" t="s">
        <v>233</v>
      </c>
    </row>
    <row r="34" spans="1:39" s="55" customFormat="1" ht="25.5" x14ac:dyDescent="0.2">
      <c r="A34" s="55" t="s">
        <v>324</v>
      </c>
      <c r="B34" s="55" t="s">
        <v>325</v>
      </c>
      <c r="C34" s="55" t="s">
        <v>122</v>
      </c>
      <c r="D34" s="55" t="s">
        <v>326</v>
      </c>
      <c r="E34" s="56" t="s">
        <v>308</v>
      </c>
      <c r="F34" s="56" t="s">
        <v>325</v>
      </c>
      <c r="G34" s="57" t="s">
        <v>327</v>
      </c>
      <c r="H34" s="57" t="s">
        <v>79</v>
      </c>
      <c r="I34" s="57" t="s">
        <v>80</v>
      </c>
      <c r="J34" s="57" t="s">
        <v>79</v>
      </c>
      <c r="K34" s="57" t="s">
        <v>80</v>
      </c>
      <c r="L34" s="57" t="s">
        <v>81</v>
      </c>
      <c r="M34" s="57" t="s">
        <v>82</v>
      </c>
      <c r="N34" s="57" t="s">
        <v>83</v>
      </c>
      <c r="O34" s="57" t="s">
        <v>328</v>
      </c>
      <c r="P34" s="57" t="s">
        <v>118</v>
      </c>
      <c r="Q34" s="57" t="s">
        <v>119</v>
      </c>
      <c r="R34" s="57">
        <v>6954.35</v>
      </c>
      <c r="S34" s="57"/>
      <c r="T34" s="58"/>
      <c r="U34" s="59"/>
      <c r="V34" s="58" t="s">
        <v>152</v>
      </c>
      <c r="W34" s="60" t="s">
        <v>153</v>
      </c>
      <c r="X34" s="58" t="s">
        <v>154</v>
      </c>
      <c r="Y34" s="55" t="s">
        <v>82</v>
      </c>
      <c r="Z34" s="55" t="s">
        <v>155</v>
      </c>
      <c r="AF34" s="61" t="s">
        <v>329</v>
      </c>
      <c r="AG34" s="62" t="s">
        <v>134</v>
      </c>
      <c r="AH34" s="63">
        <f t="shared" si="0"/>
        <v>34771.75</v>
      </c>
      <c r="AI34" s="55" t="s">
        <v>231</v>
      </c>
      <c r="AJ34" s="55" t="s">
        <v>232</v>
      </c>
      <c r="AK34" s="55" t="s">
        <v>232</v>
      </c>
      <c r="AL34" s="55" t="s">
        <v>233</v>
      </c>
    </row>
    <row r="35" spans="1:39" s="55" customFormat="1" ht="25.5" x14ac:dyDescent="0.2">
      <c r="A35" s="55" t="s">
        <v>330</v>
      </c>
      <c r="B35" s="55" t="s">
        <v>331</v>
      </c>
      <c r="C35" s="55" t="s">
        <v>122</v>
      </c>
      <c r="D35" s="55" t="s">
        <v>332</v>
      </c>
      <c r="E35" s="56" t="s">
        <v>333</v>
      </c>
      <c r="F35" s="56" t="s">
        <v>331</v>
      </c>
      <c r="G35" s="57" t="s">
        <v>309</v>
      </c>
      <c r="H35" s="57" t="s">
        <v>79</v>
      </c>
      <c r="I35" s="57" t="s">
        <v>80</v>
      </c>
      <c r="J35" s="57" t="s">
        <v>79</v>
      </c>
      <c r="K35" s="57" t="s">
        <v>80</v>
      </c>
      <c r="L35" s="57" t="s">
        <v>81</v>
      </c>
      <c r="M35" s="57" t="s">
        <v>82</v>
      </c>
      <c r="N35" s="57" t="s">
        <v>83</v>
      </c>
      <c r="O35" s="57" t="s">
        <v>334</v>
      </c>
      <c r="P35" s="57" t="s">
        <v>118</v>
      </c>
      <c r="Q35" s="57" t="s">
        <v>119</v>
      </c>
      <c r="R35" s="57">
        <v>6954.35</v>
      </c>
      <c r="S35" s="57"/>
      <c r="T35" s="58"/>
      <c r="U35" s="59"/>
      <c r="V35" s="58" t="s">
        <v>227</v>
      </c>
      <c r="W35" s="60" t="s">
        <v>239</v>
      </c>
      <c r="X35" s="58" t="s">
        <v>101</v>
      </c>
      <c r="Y35" s="55" t="s">
        <v>82</v>
      </c>
      <c r="Z35" s="55" t="s">
        <v>229</v>
      </c>
      <c r="AF35" s="61" t="s">
        <v>312</v>
      </c>
      <c r="AG35" s="62" t="s">
        <v>134</v>
      </c>
      <c r="AH35" s="63">
        <f t="shared" si="0"/>
        <v>34771.75</v>
      </c>
      <c r="AI35" s="55" t="s">
        <v>231</v>
      </c>
      <c r="AJ35" s="55" t="s">
        <v>232</v>
      </c>
      <c r="AK35" s="55" t="s">
        <v>232</v>
      </c>
      <c r="AL35" s="55" t="s">
        <v>233</v>
      </c>
    </row>
    <row r="36" spans="1:39" s="55" customFormat="1" ht="25.5" x14ac:dyDescent="0.2">
      <c r="A36" s="55" t="s">
        <v>335</v>
      </c>
      <c r="B36" s="55" t="s">
        <v>331</v>
      </c>
      <c r="C36" s="55" t="s">
        <v>299</v>
      </c>
      <c r="D36" s="55" t="s">
        <v>336</v>
      </c>
      <c r="E36" s="56" t="s">
        <v>333</v>
      </c>
      <c r="F36" s="56" t="s">
        <v>331</v>
      </c>
      <c r="G36" s="57" t="s">
        <v>309</v>
      </c>
      <c r="H36" s="57" t="s">
        <v>79</v>
      </c>
      <c r="I36" s="57" t="s">
        <v>80</v>
      </c>
      <c r="J36" s="57" t="s">
        <v>79</v>
      </c>
      <c r="K36" s="57" t="s">
        <v>80</v>
      </c>
      <c r="L36" s="57" t="s">
        <v>81</v>
      </c>
      <c r="M36" s="57" t="s">
        <v>82</v>
      </c>
      <c r="N36" s="57" t="s">
        <v>83</v>
      </c>
      <c r="O36" s="57" t="s">
        <v>337</v>
      </c>
      <c r="P36" s="57" t="s">
        <v>118</v>
      </c>
      <c r="Q36" s="57" t="s">
        <v>119</v>
      </c>
      <c r="R36" s="57">
        <v>6954.35</v>
      </c>
      <c r="S36" s="57"/>
      <c r="T36" s="58"/>
      <c r="U36" s="59"/>
      <c r="V36" s="58" t="s">
        <v>227</v>
      </c>
      <c r="W36" s="60" t="s">
        <v>258</v>
      </c>
      <c r="X36" s="58" t="s">
        <v>101</v>
      </c>
      <c r="Y36" s="55" t="s">
        <v>82</v>
      </c>
      <c r="Z36" s="55" t="s">
        <v>214</v>
      </c>
      <c r="AF36" s="61" t="s">
        <v>312</v>
      </c>
      <c r="AG36" s="62" t="s">
        <v>134</v>
      </c>
      <c r="AH36" s="63">
        <f t="shared" si="0"/>
        <v>34771.75</v>
      </c>
      <c r="AI36" s="55" t="s">
        <v>231</v>
      </c>
      <c r="AJ36" s="55" t="s">
        <v>232</v>
      </c>
      <c r="AK36" s="55" t="s">
        <v>232</v>
      </c>
      <c r="AL36" s="55" t="s">
        <v>233</v>
      </c>
    </row>
    <row r="37" spans="1:39" s="55" customFormat="1" x14ac:dyDescent="0.2">
      <c r="A37" s="55" t="s">
        <v>338</v>
      </c>
      <c r="B37" s="55" t="s">
        <v>339</v>
      </c>
      <c r="C37" s="55" t="s">
        <v>122</v>
      </c>
      <c r="D37" s="55" t="s">
        <v>340</v>
      </c>
      <c r="E37" s="56" t="s">
        <v>341</v>
      </c>
      <c r="F37" s="56" t="s">
        <v>339</v>
      </c>
      <c r="G37" s="57" t="s">
        <v>342</v>
      </c>
      <c r="H37" s="57" t="s">
        <v>79</v>
      </c>
      <c r="I37" s="57" t="s">
        <v>80</v>
      </c>
      <c r="J37" s="57" t="s">
        <v>79</v>
      </c>
      <c r="K37" s="57" t="s">
        <v>80</v>
      </c>
      <c r="L37" s="57" t="s">
        <v>81</v>
      </c>
      <c r="M37" s="57" t="s">
        <v>82</v>
      </c>
      <c r="N37" s="57" t="s">
        <v>83</v>
      </c>
      <c r="O37" s="57" t="s">
        <v>343</v>
      </c>
      <c r="P37" s="57" t="s">
        <v>294</v>
      </c>
      <c r="Q37" s="57" t="s">
        <v>295</v>
      </c>
      <c r="R37" s="57">
        <v>18568.55</v>
      </c>
      <c r="S37" s="57"/>
      <c r="T37" s="58"/>
      <c r="U37" s="59"/>
      <c r="V37" s="58" t="s">
        <v>344</v>
      </c>
      <c r="W37" s="60" t="s">
        <v>345</v>
      </c>
      <c r="X37" s="58" t="s">
        <v>346</v>
      </c>
      <c r="Y37" s="55" t="s">
        <v>347</v>
      </c>
      <c r="Z37" s="55" t="s">
        <v>348</v>
      </c>
      <c r="AF37" s="61" t="s">
        <v>296</v>
      </c>
      <c r="AG37" s="62" t="s">
        <v>275</v>
      </c>
      <c r="AH37" s="63">
        <f t="shared" si="0"/>
        <v>278528.25</v>
      </c>
      <c r="AI37" s="55" t="s">
        <v>250</v>
      </c>
      <c r="AJ37" s="55" t="s">
        <v>251</v>
      </c>
      <c r="AK37" s="55" t="s">
        <v>251</v>
      </c>
      <c r="AL37" s="55" t="s">
        <v>278</v>
      </c>
    </row>
    <row r="38" spans="1:39" s="55" customFormat="1" x14ac:dyDescent="0.2">
      <c r="A38" s="55" t="s">
        <v>349</v>
      </c>
      <c r="B38" s="55" t="s">
        <v>350</v>
      </c>
      <c r="C38" s="55" t="s">
        <v>122</v>
      </c>
      <c r="D38" s="55" t="s">
        <v>351</v>
      </c>
      <c r="E38" s="56" t="s">
        <v>352</v>
      </c>
      <c r="F38" s="56" t="s">
        <v>350</v>
      </c>
      <c r="G38" s="57" t="s">
        <v>353</v>
      </c>
      <c r="H38" s="57" t="s">
        <v>79</v>
      </c>
      <c r="I38" s="57" t="s">
        <v>80</v>
      </c>
      <c r="J38" s="57" t="s">
        <v>79</v>
      </c>
      <c r="K38" s="57" t="s">
        <v>80</v>
      </c>
      <c r="L38" s="57" t="s">
        <v>81</v>
      </c>
      <c r="M38" s="57" t="s">
        <v>82</v>
      </c>
      <c r="N38" s="57" t="s">
        <v>83</v>
      </c>
      <c r="O38" s="57" t="s">
        <v>354</v>
      </c>
      <c r="P38" s="57" t="s">
        <v>208</v>
      </c>
      <c r="Q38" s="57" t="s">
        <v>209</v>
      </c>
      <c r="R38" s="57">
        <v>2729.81</v>
      </c>
      <c r="S38" s="57"/>
      <c r="T38" s="58"/>
      <c r="U38" s="59"/>
      <c r="V38" s="58" t="s">
        <v>355</v>
      </c>
      <c r="W38" s="60" t="s">
        <v>356</v>
      </c>
      <c r="X38" s="58" t="s">
        <v>357</v>
      </c>
      <c r="Y38" s="55" t="s">
        <v>82</v>
      </c>
      <c r="Z38" s="55" t="s">
        <v>358</v>
      </c>
      <c r="AF38" s="61" t="s">
        <v>359</v>
      </c>
      <c r="AG38" s="62" t="s">
        <v>134</v>
      </c>
      <c r="AH38" s="63">
        <f t="shared" si="0"/>
        <v>13649.05</v>
      </c>
      <c r="AI38" s="55" t="s">
        <v>135</v>
      </c>
      <c r="AJ38" s="55" t="s">
        <v>136</v>
      </c>
      <c r="AK38" s="55" t="s">
        <v>136</v>
      </c>
      <c r="AL38" s="55" t="s">
        <v>103</v>
      </c>
    </row>
    <row r="39" spans="1:39" s="55" customFormat="1" x14ac:dyDescent="0.2">
      <c r="A39" s="55" t="s">
        <v>360</v>
      </c>
      <c r="B39" s="55" t="s">
        <v>361</v>
      </c>
      <c r="C39" s="55" t="s">
        <v>122</v>
      </c>
      <c r="D39" s="55" t="s">
        <v>362</v>
      </c>
      <c r="E39" s="56" t="s">
        <v>352</v>
      </c>
      <c r="F39" s="56" t="s">
        <v>361</v>
      </c>
      <c r="G39" s="57" t="s">
        <v>363</v>
      </c>
      <c r="H39" s="57" t="s">
        <v>79</v>
      </c>
      <c r="I39" s="57" t="s">
        <v>80</v>
      </c>
      <c r="J39" s="57" t="s">
        <v>79</v>
      </c>
      <c r="K39" s="57" t="s">
        <v>80</v>
      </c>
      <c r="L39" s="57" t="s">
        <v>81</v>
      </c>
      <c r="M39" s="57" t="s">
        <v>82</v>
      </c>
      <c r="N39" s="57" t="s">
        <v>83</v>
      </c>
      <c r="O39" s="57" t="s">
        <v>364</v>
      </c>
      <c r="P39" s="57" t="s">
        <v>208</v>
      </c>
      <c r="Q39" s="57" t="s">
        <v>209</v>
      </c>
      <c r="R39" s="57">
        <v>2729.81</v>
      </c>
      <c r="S39" s="57"/>
      <c r="T39" s="58"/>
      <c r="U39" s="59"/>
      <c r="V39" s="58" t="s">
        <v>365</v>
      </c>
      <c r="W39" s="60" t="s">
        <v>366</v>
      </c>
      <c r="X39" s="58" t="s">
        <v>367</v>
      </c>
      <c r="Y39" s="55" t="s">
        <v>82</v>
      </c>
      <c r="Z39" s="55" t="s">
        <v>368</v>
      </c>
      <c r="AF39" s="61" t="s">
        <v>369</v>
      </c>
      <c r="AG39" s="62" t="s">
        <v>218</v>
      </c>
      <c r="AH39" s="63">
        <f t="shared" si="0"/>
        <v>19108.669999999998</v>
      </c>
      <c r="AI39" s="55" t="s">
        <v>135</v>
      </c>
      <c r="AJ39" s="55" t="s">
        <v>136</v>
      </c>
      <c r="AK39" s="55" t="s">
        <v>136</v>
      </c>
      <c r="AL39" s="55" t="s">
        <v>103</v>
      </c>
    </row>
    <row r="40" spans="1:39" s="55" customFormat="1" ht="25.5" x14ac:dyDescent="0.2">
      <c r="A40" s="55" t="s">
        <v>370</v>
      </c>
      <c r="B40" s="55" t="s">
        <v>371</v>
      </c>
      <c r="C40" s="55" t="s">
        <v>122</v>
      </c>
      <c r="D40" s="55" t="s">
        <v>372</v>
      </c>
      <c r="E40" s="56" t="s">
        <v>373</v>
      </c>
      <c r="F40" s="56" t="s">
        <v>371</v>
      </c>
      <c r="G40" s="57" t="s">
        <v>374</v>
      </c>
      <c r="H40" s="57" t="s">
        <v>79</v>
      </c>
      <c r="I40" s="57" t="s">
        <v>80</v>
      </c>
      <c r="J40" s="57" t="s">
        <v>79</v>
      </c>
      <c r="K40" s="57" t="s">
        <v>80</v>
      </c>
      <c r="L40" s="57" t="s">
        <v>81</v>
      </c>
      <c r="M40" s="57" t="s">
        <v>82</v>
      </c>
      <c r="N40" s="57" t="s">
        <v>83</v>
      </c>
      <c r="O40" s="57" t="s">
        <v>375</v>
      </c>
      <c r="P40" s="57" t="s">
        <v>376</v>
      </c>
      <c r="Q40" s="57" t="s">
        <v>377</v>
      </c>
      <c r="R40" s="57">
        <v>10478.65</v>
      </c>
      <c r="S40" s="57"/>
      <c r="T40" s="58"/>
      <c r="U40" s="59"/>
      <c r="V40" s="58" t="s">
        <v>227</v>
      </c>
      <c r="W40" s="60" t="s">
        <v>378</v>
      </c>
      <c r="X40" s="58" t="s">
        <v>101</v>
      </c>
      <c r="Y40" s="55" t="s">
        <v>82</v>
      </c>
      <c r="Z40" s="55" t="s">
        <v>379</v>
      </c>
      <c r="AF40" s="61" t="s">
        <v>380</v>
      </c>
      <c r="AG40" s="62" t="s">
        <v>134</v>
      </c>
      <c r="AH40" s="63">
        <f t="shared" si="0"/>
        <v>52393.25</v>
      </c>
      <c r="AI40" s="55" t="s">
        <v>276</v>
      </c>
      <c r="AJ40" s="55" t="s">
        <v>277</v>
      </c>
      <c r="AK40" s="55" t="s">
        <v>277</v>
      </c>
      <c r="AL40" s="55" t="s">
        <v>278</v>
      </c>
    </row>
    <row r="41" spans="1:39" s="55" customFormat="1" x14ac:dyDescent="0.2">
      <c r="A41" s="55" t="s">
        <v>381</v>
      </c>
      <c r="B41" s="55" t="s">
        <v>382</v>
      </c>
      <c r="C41" s="55" t="s">
        <v>299</v>
      </c>
      <c r="D41" s="55" t="s">
        <v>383</v>
      </c>
      <c r="E41" s="56" t="s">
        <v>373</v>
      </c>
      <c r="F41" s="56" t="s">
        <v>382</v>
      </c>
      <c r="G41" s="57" t="s">
        <v>384</v>
      </c>
      <c r="H41" s="57" t="s">
        <v>79</v>
      </c>
      <c r="I41" s="57" t="s">
        <v>80</v>
      </c>
      <c r="J41" s="57" t="s">
        <v>79</v>
      </c>
      <c r="K41" s="57" t="s">
        <v>80</v>
      </c>
      <c r="L41" s="57" t="s">
        <v>81</v>
      </c>
      <c r="M41" s="57" t="s">
        <v>82</v>
      </c>
      <c r="N41" s="57" t="s">
        <v>83</v>
      </c>
      <c r="O41" s="57" t="s">
        <v>385</v>
      </c>
      <c r="P41" s="57" t="s">
        <v>386</v>
      </c>
      <c r="Q41" s="57" t="s">
        <v>387</v>
      </c>
      <c r="R41" s="57">
        <v>2111.63</v>
      </c>
      <c r="S41" s="57"/>
      <c r="T41" s="58"/>
      <c r="U41" s="59"/>
      <c r="V41" s="58" t="s">
        <v>129</v>
      </c>
      <c r="W41" s="60" t="s">
        <v>130</v>
      </c>
      <c r="X41" s="58" t="s">
        <v>388</v>
      </c>
      <c r="Y41" s="55" t="s">
        <v>82</v>
      </c>
      <c r="Z41" s="55" t="s">
        <v>132</v>
      </c>
      <c r="AF41" s="61" t="s">
        <v>389</v>
      </c>
      <c r="AG41" s="62" t="s">
        <v>134</v>
      </c>
      <c r="AH41" s="63">
        <f t="shared" si="0"/>
        <v>10558.150000000001</v>
      </c>
      <c r="AI41" s="55" t="s">
        <v>135</v>
      </c>
      <c r="AJ41" s="55" t="s">
        <v>136</v>
      </c>
      <c r="AK41" s="55" t="s">
        <v>136</v>
      </c>
      <c r="AL41" s="55" t="s">
        <v>278</v>
      </c>
    </row>
    <row r="42" spans="1:39" s="5" customFormat="1" x14ac:dyDescent="0.2">
      <c r="A42" s="5" t="s">
        <v>166</v>
      </c>
      <c r="B42" s="5" t="s">
        <v>167</v>
      </c>
      <c r="C42" s="5" t="s">
        <v>114</v>
      </c>
      <c r="D42" s="5" t="s">
        <v>390</v>
      </c>
      <c r="E42" s="48" t="s">
        <v>169</v>
      </c>
      <c r="F42" s="48" t="s">
        <v>167</v>
      </c>
      <c r="G42" s="47" t="s">
        <v>170</v>
      </c>
      <c r="H42" s="47" t="s">
        <v>79</v>
      </c>
      <c r="I42" s="47" t="s">
        <v>80</v>
      </c>
      <c r="J42" s="47" t="s">
        <v>79</v>
      </c>
      <c r="K42" s="47" t="s">
        <v>80</v>
      </c>
      <c r="L42" s="47" t="s">
        <v>81</v>
      </c>
      <c r="M42" s="47" t="s">
        <v>82</v>
      </c>
      <c r="N42" s="47" t="s">
        <v>83</v>
      </c>
      <c r="O42" s="47" t="s">
        <v>391</v>
      </c>
      <c r="P42" s="47" t="s">
        <v>172</v>
      </c>
      <c r="Q42" s="47" t="s">
        <v>173</v>
      </c>
      <c r="R42" s="47">
        <v>519</v>
      </c>
      <c r="S42" s="47"/>
      <c r="T42" s="37"/>
      <c r="U42" s="46"/>
      <c r="V42" s="37"/>
      <c r="W42" s="51"/>
      <c r="X42" s="37"/>
      <c r="AF42" s="43"/>
      <c r="AG42" s="39"/>
      <c r="AH42" s="50">
        <f t="shared" si="0"/>
        <v>0</v>
      </c>
      <c r="AL42" s="5" t="s">
        <v>143</v>
      </c>
    </row>
    <row r="43" spans="1:39" s="5" customFormat="1" x14ac:dyDescent="0.2">
      <c r="A43" s="5" t="s">
        <v>392</v>
      </c>
      <c r="B43" s="5" t="s">
        <v>393</v>
      </c>
      <c r="C43" s="5" t="s">
        <v>114</v>
      </c>
      <c r="D43" s="5" t="s">
        <v>394</v>
      </c>
      <c r="E43" s="48" t="s">
        <v>395</v>
      </c>
      <c r="F43" s="48" t="s">
        <v>393</v>
      </c>
      <c r="G43" s="47" t="s">
        <v>396</v>
      </c>
      <c r="H43" s="47" t="s">
        <v>79</v>
      </c>
      <c r="I43" s="47" t="s">
        <v>80</v>
      </c>
      <c r="J43" s="47" t="s">
        <v>79</v>
      </c>
      <c r="K43" s="47" t="s">
        <v>80</v>
      </c>
      <c r="L43" s="47" t="s">
        <v>81</v>
      </c>
      <c r="M43" s="47" t="s">
        <v>82</v>
      </c>
      <c r="N43" s="47" t="s">
        <v>83</v>
      </c>
      <c r="O43" s="47" t="s">
        <v>397</v>
      </c>
      <c r="P43" s="47" t="s">
        <v>172</v>
      </c>
      <c r="Q43" s="47" t="s">
        <v>173</v>
      </c>
      <c r="R43" s="47">
        <v>519</v>
      </c>
      <c r="S43" s="47"/>
      <c r="T43" s="37"/>
      <c r="U43" s="46"/>
      <c r="V43" s="37"/>
      <c r="W43" s="51"/>
      <c r="X43" s="37"/>
      <c r="AF43" s="43"/>
      <c r="AG43" s="39"/>
      <c r="AH43" s="50">
        <f t="shared" si="0"/>
        <v>0</v>
      </c>
      <c r="AL43" s="5" t="s">
        <v>190</v>
      </c>
    </row>
    <row r="44" spans="1:39" s="55" customFormat="1" ht="25.5" x14ac:dyDescent="0.2">
      <c r="A44" s="55" t="s">
        <v>398</v>
      </c>
      <c r="B44" s="55" t="s">
        <v>399</v>
      </c>
      <c r="C44" s="55" t="s">
        <v>122</v>
      </c>
      <c r="D44" s="55" t="s">
        <v>400</v>
      </c>
      <c r="E44" s="56" t="s">
        <v>401</v>
      </c>
      <c r="F44" s="56" t="s">
        <v>399</v>
      </c>
      <c r="G44" s="57" t="s">
        <v>402</v>
      </c>
      <c r="H44" s="57" t="s">
        <v>79</v>
      </c>
      <c r="I44" s="57" t="s">
        <v>80</v>
      </c>
      <c r="J44" s="57" t="s">
        <v>79</v>
      </c>
      <c r="K44" s="57" t="s">
        <v>80</v>
      </c>
      <c r="L44" s="57" t="s">
        <v>81</v>
      </c>
      <c r="M44" s="57" t="s">
        <v>82</v>
      </c>
      <c r="N44" s="57" t="s">
        <v>83</v>
      </c>
      <c r="O44" s="57" t="s">
        <v>403</v>
      </c>
      <c r="P44" s="57" t="s">
        <v>150</v>
      </c>
      <c r="Q44" s="57" t="s">
        <v>151</v>
      </c>
      <c r="R44" s="57">
        <v>12511.85</v>
      </c>
      <c r="S44" s="57" t="s">
        <v>404</v>
      </c>
      <c r="T44" s="58" t="s">
        <v>405</v>
      </c>
      <c r="U44" s="59"/>
      <c r="V44" s="58" t="s">
        <v>406</v>
      </c>
      <c r="W44" s="60" t="s">
        <v>407</v>
      </c>
      <c r="X44" s="58" t="s">
        <v>101</v>
      </c>
      <c r="Y44" s="55" t="s">
        <v>82</v>
      </c>
      <c r="Z44" s="55" t="s">
        <v>214</v>
      </c>
      <c r="AA44" s="55" t="s">
        <v>408</v>
      </c>
      <c r="AB44" s="55" t="s">
        <v>409</v>
      </c>
      <c r="AC44" s="55" t="s">
        <v>410</v>
      </c>
      <c r="AD44" s="55" t="s">
        <v>82</v>
      </c>
      <c r="AE44" s="55" t="s">
        <v>411</v>
      </c>
      <c r="AF44" s="61" t="s">
        <v>412</v>
      </c>
      <c r="AG44" s="62" t="s">
        <v>134</v>
      </c>
      <c r="AH44" s="63">
        <f t="shared" si="0"/>
        <v>62559.25</v>
      </c>
      <c r="AI44" s="55" t="s">
        <v>413</v>
      </c>
      <c r="AJ44" s="55" t="s">
        <v>414</v>
      </c>
      <c r="AK44" s="55" t="s">
        <v>414</v>
      </c>
      <c r="AL44" s="55" t="s">
        <v>143</v>
      </c>
    </row>
    <row r="45" spans="1:39" s="55" customFormat="1" ht="25.5" x14ac:dyDescent="0.2">
      <c r="A45" s="55" t="s">
        <v>415</v>
      </c>
      <c r="B45" s="55" t="s">
        <v>416</v>
      </c>
      <c r="C45" s="55" t="s">
        <v>122</v>
      </c>
      <c r="D45" s="55" t="s">
        <v>417</v>
      </c>
      <c r="E45" s="56" t="s">
        <v>418</v>
      </c>
      <c r="F45" s="56" t="s">
        <v>416</v>
      </c>
      <c r="G45" s="57" t="s">
        <v>419</v>
      </c>
      <c r="H45" s="57" t="s">
        <v>79</v>
      </c>
      <c r="I45" s="57" t="s">
        <v>80</v>
      </c>
      <c r="J45" s="57" t="s">
        <v>79</v>
      </c>
      <c r="K45" s="57" t="s">
        <v>80</v>
      </c>
      <c r="L45" s="57" t="s">
        <v>81</v>
      </c>
      <c r="M45" s="57" t="s">
        <v>82</v>
      </c>
      <c r="N45" s="57" t="s">
        <v>83</v>
      </c>
      <c r="O45" s="57" t="s">
        <v>420</v>
      </c>
      <c r="P45" s="57" t="s">
        <v>421</v>
      </c>
      <c r="Q45" s="57" t="s">
        <v>422</v>
      </c>
      <c r="R45" s="57">
        <v>6724.25</v>
      </c>
      <c r="S45" s="57" t="s">
        <v>404</v>
      </c>
      <c r="T45" s="58" t="s">
        <v>423</v>
      </c>
      <c r="U45" s="59"/>
      <c r="V45" s="58" t="s">
        <v>212</v>
      </c>
      <c r="W45" s="60" t="s">
        <v>424</v>
      </c>
      <c r="X45" s="58" t="s">
        <v>101</v>
      </c>
      <c r="Y45" s="55" t="s">
        <v>82</v>
      </c>
      <c r="Z45" s="55" t="s">
        <v>229</v>
      </c>
      <c r="AA45" s="55" t="s">
        <v>425</v>
      </c>
      <c r="AB45" s="55" t="s">
        <v>424</v>
      </c>
      <c r="AC45" s="55" t="s">
        <v>101</v>
      </c>
      <c r="AD45" s="55" t="s">
        <v>82</v>
      </c>
      <c r="AE45" s="55" t="s">
        <v>229</v>
      </c>
      <c r="AF45" s="61" t="s">
        <v>426</v>
      </c>
      <c r="AG45" s="62" t="s">
        <v>218</v>
      </c>
      <c r="AH45" s="63">
        <f t="shared" si="0"/>
        <v>47069.75</v>
      </c>
      <c r="AI45" s="55" t="s">
        <v>413</v>
      </c>
      <c r="AJ45" s="55" t="s">
        <v>414</v>
      </c>
      <c r="AK45" s="55" t="s">
        <v>414</v>
      </c>
      <c r="AL45" s="55" t="s">
        <v>143</v>
      </c>
    </row>
    <row r="46" spans="1:39" s="55" customFormat="1" ht="25.5" x14ac:dyDescent="0.2">
      <c r="A46" s="55" t="s">
        <v>427</v>
      </c>
      <c r="B46" s="55" t="s">
        <v>428</v>
      </c>
      <c r="C46" s="55" t="s">
        <v>122</v>
      </c>
      <c r="D46" s="55" t="s">
        <v>429</v>
      </c>
      <c r="E46" s="56" t="s">
        <v>418</v>
      </c>
      <c r="F46" s="56" t="s">
        <v>428</v>
      </c>
      <c r="G46" s="57" t="s">
        <v>430</v>
      </c>
      <c r="H46" s="57" t="s">
        <v>79</v>
      </c>
      <c r="I46" s="57" t="s">
        <v>80</v>
      </c>
      <c r="J46" s="57" t="s">
        <v>79</v>
      </c>
      <c r="K46" s="57" t="s">
        <v>80</v>
      </c>
      <c r="L46" s="57" t="s">
        <v>81</v>
      </c>
      <c r="M46" s="57" t="s">
        <v>82</v>
      </c>
      <c r="N46" s="57" t="s">
        <v>83</v>
      </c>
      <c r="O46" s="57" t="s">
        <v>431</v>
      </c>
      <c r="P46" s="57" t="s">
        <v>432</v>
      </c>
      <c r="Q46" s="57" t="s">
        <v>433</v>
      </c>
      <c r="R46" s="57">
        <v>4407.88</v>
      </c>
      <c r="S46" s="57" t="s">
        <v>434</v>
      </c>
      <c r="T46" s="58" t="s">
        <v>435</v>
      </c>
      <c r="U46" s="59"/>
      <c r="V46" s="58" t="s">
        <v>436</v>
      </c>
      <c r="W46" s="60" t="s">
        <v>437</v>
      </c>
      <c r="X46" s="58" t="s">
        <v>367</v>
      </c>
      <c r="Y46" s="55" t="s">
        <v>82</v>
      </c>
      <c r="Z46" s="55" t="s">
        <v>368</v>
      </c>
      <c r="AA46" s="55" t="s">
        <v>436</v>
      </c>
      <c r="AB46" s="55" t="s">
        <v>437</v>
      </c>
      <c r="AC46" s="55" t="s">
        <v>367</v>
      </c>
      <c r="AD46" s="55" t="s">
        <v>82</v>
      </c>
      <c r="AE46" s="55" t="s">
        <v>368</v>
      </c>
      <c r="AF46" s="61" t="s">
        <v>438</v>
      </c>
      <c r="AG46" s="62" t="s">
        <v>134</v>
      </c>
      <c r="AH46" s="63">
        <f t="shared" si="0"/>
        <v>22039.4</v>
      </c>
      <c r="AI46" s="55" t="s">
        <v>413</v>
      </c>
      <c r="AJ46" s="55" t="s">
        <v>414</v>
      </c>
      <c r="AK46" s="55" t="s">
        <v>414</v>
      </c>
      <c r="AL46" s="55" t="s">
        <v>143</v>
      </c>
    </row>
    <row r="47" spans="1:39" s="55" customFormat="1" ht="25.5" x14ac:dyDescent="0.2">
      <c r="A47" s="55" t="s">
        <v>439</v>
      </c>
      <c r="B47" s="55" t="s">
        <v>440</v>
      </c>
      <c r="C47" s="55" t="s">
        <v>299</v>
      </c>
      <c r="D47" s="55" t="s">
        <v>441</v>
      </c>
      <c r="E47" s="56" t="s">
        <v>442</v>
      </c>
      <c r="F47" s="56" t="s">
        <v>440</v>
      </c>
      <c r="G47" s="57" t="s">
        <v>443</v>
      </c>
      <c r="H47" s="57" t="s">
        <v>79</v>
      </c>
      <c r="I47" s="57" t="s">
        <v>80</v>
      </c>
      <c r="J47" s="57" t="s">
        <v>79</v>
      </c>
      <c r="K47" s="57" t="s">
        <v>80</v>
      </c>
      <c r="L47" s="57" t="s">
        <v>81</v>
      </c>
      <c r="M47" s="57" t="s">
        <v>82</v>
      </c>
      <c r="N47" s="57" t="s">
        <v>83</v>
      </c>
      <c r="O47" s="57" t="s">
        <v>444</v>
      </c>
      <c r="P47" s="57" t="s">
        <v>194</v>
      </c>
      <c r="Q47" s="57" t="s">
        <v>195</v>
      </c>
      <c r="R47" s="57">
        <v>609.6</v>
      </c>
      <c r="S47" s="57" t="s">
        <v>445</v>
      </c>
      <c r="T47" s="58" t="s">
        <v>446</v>
      </c>
      <c r="U47" s="59"/>
      <c r="V47" s="58" t="s">
        <v>447</v>
      </c>
      <c r="W47" s="60" t="s">
        <v>448</v>
      </c>
      <c r="X47" s="58" t="s">
        <v>449</v>
      </c>
      <c r="Y47" s="55" t="s">
        <v>82</v>
      </c>
      <c r="Z47" s="55" t="s">
        <v>450</v>
      </c>
      <c r="AA47" s="55" t="s">
        <v>447</v>
      </c>
      <c r="AB47" s="55" t="s">
        <v>448</v>
      </c>
      <c r="AC47" s="55" t="s">
        <v>449</v>
      </c>
      <c r="AD47" s="55" t="s">
        <v>82</v>
      </c>
      <c r="AE47" s="55" t="s">
        <v>450</v>
      </c>
      <c r="AF47" s="61" t="s">
        <v>451</v>
      </c>
      <c r="AG47" s="62" t="s">
        <v>134</v>
      </c>
      <c r="AH47" s="63">
        <f t="shared" si="0"/>
        <v>3048</v>
      </c>
      <c r="AI47" s="55" t="s">
        <v>452</v>
      </c>
      <c r="AJ47" s="55" t="s">
        <v>453</v>
      </c>
      <c r="AK47" s="55" t="s">
        <v>453</v>
      </c>
      <c r="AL47" s="55" t="s">
        <v>454</v>
      </c>
    </row>
    <row r="48" spans="1:39" s="55" customFormat="1" x14ac:dyDescent="0.2">
      <c r="A48" s="55" t="s">
        <v>439</v>
      </c>
      <c r="B48" s="55" t="s">
        <v>440</v>
      </c>
      <c r="C48" s="55" t="s">
        <v>299</v>
      </c>
      <c r="D48" s="55" t="s">
        <v>192</v>
      </c>
      <c r="E48" s="56" t="s">
        <v>442</v>
      </c>
      <c r="F48" s="56" t="s">
        <v>440</v>
      </c>
      <c r="G48" s="57" t="s">
        <v>443</v>
      </c>
      <c r="H48" s="57" t="s">
        <v>79</v>
      </c>
      <c r="I48" s="57" t="s">
        <v>80</v>
      </c>
      <c r="J48" s="57" t="s">
        <v>79</v>
      </c>
      <c r="K48" s="57" t="s">
        <v>80</v>
      </c>
      <c r="L48" s="57" t="s">
        <v>81</v>
      </c>
      <c r="M48" s="57" t="s">
        <v>82</v>
      </c>
      <c r="N48" s="57" t="s">
        <v>83</v>
      </c>
      <c r="O48" s="57" t="s">
        <v>193</v>
      </c>
      <c r="P48" s="57" t="s">
        <v>194</v>
      </c>
      <c r="Q48" s="57" t="s">
        <v>195</v>
      </c>
      <c r="R48" s="57">
        <v>609.6</v>
      </c>
      <c r="S48" s="57" t="s">
        <v>455</v>
      </c>
      <c r="T48" s="58" t="s">
        <v>456</v>
      </c>
      <c r="U48" s="59"/>
      <c r="V48" s="58" t="s">
        <v>457</v>
      </c>
      <c r="W48" s="60" t="s">
        <v>458</v>
      </c>
      <c r="X48" s="58" t="s">
        <v>367</v>
      </c>
      <c r="Y48" s="55" t="s">
        <v>82</v>
      </c>
      <c r="Z48" s="55" t="s">
        <v>459</v>
      </c>
      <c r="AA48" s="55" t="s">
        <v>457</v>
      </c>
      <c r="AB48" s="55" t="s">
        <v>458</v>
      </c>
      <c r="AC48" s="55" t="s">
        <v>367</v>
      </c>
      <c r="AD48" s="55" t="s">
        <v>82</v>
      </c>
      <c r="AE48" s="55" t="s">
        <v>459</v>
      </c>
      <c r="AF48" s="61" t="s">
        <v>451</v>
      </c>
      <c r="AG48" s="62" t="s">
        <v>218</v>
      </c>
      <c r="AH48" s="63">
        <f t="shared" si="0"/>
        <v>4267.2</v>
      </c>
      <c r="AI48" s="55" t="s">
        <v>452</v>
      </c>
      <c r="AJ48" s="55" t="s">
        <v>453</v>
      </c>
      <c r="AK48" s="55" t="s">
        <v>453</v>
      </c>
      <c r="AL48" s="55" t="s">
        <v>454</v>
      </c>
      <c r="AM48" s="55" t="s">
        <v>460</v>
      </c>
    </row>
    <row r="49" spans="1:39" s="55" customFormat="1" ht="25.5" x14ac:dyDescent="0.2">
      <c r="A49" s="55" t="s">
        <v>461</v>
      </c>
      <c r="B49" s="55" t="s">
        <v>462</v>
      </c>
      <c r="C49" s="55" t="s">
        <v>122</v>
      </c>
      <c r="D49" s="55" t="s">
        <v>463</v>
      </c>
      <c r="E49" s="56" t="s">
        <v>464</v>
      </c>
      <c r="F49" s="56" t="s">
        <v>462</v>
      </c>
      <c r="G49" s="57" t="s">
        <v>465</v>
      </c>
      <c r="H49" s="57" t="s">
        <v>79</v>
      </c>
      <c r="I49" s="57" t="s">
        <v>80</v>
      </c>
      <c r="J49" s="57" t="s">
        <v>79</v>
      </c>
      <c r="K49" s="57" t="s">
        <v>80</v>
      </c>
      <c r="L49" s="57" t="s">
        <v>81</v>
      </c>
      <c r="M49" s="57" t="s">
        <v>82</v>
      </c>
      <c r="N49" s="57" t="s">
        <v>83</v>
      </c>
      <c r="O49" s="57" t="s">
        <v>466</v>
      </c>
      <c r="P49" s="57" t="s">
        <v>172</v>
      </c>
      <c r="Q49" s="57" t="s">
        <v>173</v>
      </c>
      <c r="R49" s="57">
        <v>519</v>
      </c>
      <c r="S49" s="57" t="s">
        <v>467</v>
      </c>
      <c r="T49" s="58" t="s">
        <v>468</v>
      </c>
      <c r="U49" s="59"/>
      <c r="V49" s="58" t="s">
        <v>469</v>
      </c>
      <c r="W49" s="60" t="s">
        <v>470</v>
      </c>
      <c r="X49" s="58" t="s">
        <v>471</v>
      </c>
      <c r="Y49" s="55" t="s">
        <v>82</v>
      </c>
      <c r="Z49" s="55" t="s">
        <v>472</v>
      </c>
      <c r="AA49" s="55" t="s">
        <v>469</v>
      </c>
      <c r="AB49" s="55" t="s">
        <v>473</v>
      </c>
      <c r="AC49" s="55" t="s">
        <v>471</v>
      </c>
      <c r="AD49" s="55" t="s">
        <v>82</v>
      </c>
      <c r="AE49" s="55" t="s">
        <v>472</v>
      </c>
      <c r="AF49" s="61" t="s">
        <v>474</v>
      </c>
      <c r="AG49" s="62" t="s">
        <v>134</v>
      </c>
      <c r="AH49" s="63">
        <f t="shared" si="0"/>
        <v>2595</v>
      </c>
      <c r="AI49" s="55" t="s">
        <v>452</v>
      </c>
      <c r="AJ49" s="55" t="s">
        <v>453</v>
      </c>
      <c r="AK49" s="55" t="s">
        <v>453</v>
      </c>
      <c r="AL49" s="55" t="s">
        <v>454</v>
      </c>
    </row>
    <row r="50" spans="1:39" s="55" customFormat="1" ht="25.5" x14ac:dyDescent="0.2">
      <c r="A50" s="55" t="s">
        <v>461</v>
      </c>
      <c r="B50" s="55" t="s">
        <v>462</v>
      </c>
      <c r="C50" s="55" t="s">
        <v>122</v>
      </c>
      <c r="D50" s="55" t="s">
        <v>475</v>
      </c>
      <c r="E50" s="56" t="s">
        <v>464</v>
      </c>
      <c r="F50" s="56" t="s">
        <v>462</v>
      </c>
      <c r="G50" s="57" t="s">
        <v>465</v>
      </c>
      <c r="H50" s="57" t="s">
        <v>79</v>
      </c>
      <c r="I50" s="57" t="s">
        <v>80</v>
      </c>
      <c r="J50" s="57" t="s">
        <v>79</v>
      </c>
      <c r="K50" s="57" t="s">
        <v>80</v>
      </c>
      <c r="L50" s="57" t="s">
        <v>81</v>
      </c>
      <c r="M50" s="57" t="s">
        <v>82</v>
      </c>
      <c r="N50" s="57" t="s">
        <v>83</v>
      </c>
      <c r="O50" s="57" t="s">
        <v>476</v>
      </c>
      <c r="P50" s="57" t="s">
        <v>172</v>
      </c>
      <c r="Q50" s="57" t="s">
        <v>173</v>
      </c>
      <c r="R50" s="57">
        <v>519</v>
      </c>
      <c r="S50" s="57" t="s">
        <v>467</v>
      </c>
      <c r="T50" s="58" t="s">
        <v>468</v>
      </c>
      <c r="U50" s="59"/>
      <c r="V50" s="58" t="s">
        <v>469</v>
      </c>
      <c r="W50" s="60" t="s">
        <v>470</v>
      </c>
      <c r="X50" s="58" t="s">
        <v>471</v>
      </c>
      <c r="Y50" s="55" t="s">
        <v>82</v>
      </c>
      <c r="Z50" s="55" t="s">
        <v>472</v>
      </c>
      <c r="AA50" s="55" t="s">
        <v>469</v>
      </c>
      <c r="AB50" s="55" t="s">
        <v>473</v>
      </c>
      <c r="AC50" s="55" t="s">
        <v>471</v>
      </c>
      <c r="AD50" s="55" t="s">
        <v>82</v>
      </c>
      <c r="AE50" s="55" t="s">
        <v>472</v>
      </c>
      <c r="AF50" s="61" t="s">
        <v>474</v>
      </c>
      <c r="AG50" s="62" t="s">
        <v>134</v>
      </c>
      <c r="AH50" s="63">
        <f t="shared" si="0"/>
        <v>2595</v>
      </c>
      <c r="AI50" s="55" t="s">
        <v>452</v>
      </c>
      <c r="AJ50" s="55" t="s">
        <v>453</v>
      </c>
      <c r="AK50" s="55" t="s">
        <v>453</v>
      </c>
      <c r="AL50" s="55" t="s">
        <v>454</v>
      </c>
    </row>
    <row r="51" spans="1:39" s="55" customFormat="1" x14ac:dyDescent="0.2">
      <c r="A51" s="55" t="s">
        <v>477</v>
      </c>
      <c r="B51" s="55" t="s">
        <v>478</v>
      </c>
      <c r="C51" s="55" t="s">
        <v>122</v>
      </c>
      <c r="D51" s="55" t="s">
        <v>479</v>
      </c>
      <c r="E51" s="56" t="s">
        <v>480</v>
      </c>
      <c r="F51" s="56" t="s">
        <v>478</v>
      </c>
      <c r="G51" s="57" t="s">
        <v>481</v>
      </c>
      <c r="H51" s="57" t="s">
        <v>79</v>
      </c>
      <c r="I51" s="57" t="s">
        <v>80</v>
      </c>
      <c r="J51" s="57" t="s">
        <v>79</v>
      </c>
      <c r="K51" s="57" t="s">
        <v>80</v>
      </c>
      <c r="L51" s="57" t="s">
        <v>81</v>
      </c>
      <c r="M51" s="57" t="s">
        <v>82</v>
      </c>
      <c r="N51" s="57" t="s">
        <v>83</v>
      </c>
      <c r="O51" s="57" t="s">
        <v>482</v>
      </c>
      <c r="P51" s="57" t="s">
        <v>386</v>
      </c>
      <c r="Q51" s="57" t="s">
        <v>387</v>
      </c>
      <c r="R51" s="57">
        <v>2111.63</v>
      </c>
      <c r="S51" s="57"/>
      <c r="T51" s="58"/>
      <c r="U51" s="59"/>
      <c r="V51" s="58" t="s">
        <v>483</v>
      </c>
      <c r="W51" s="60" t="s">
        <v>484</v>
      </c>
      <c r="X51" s="58" t="s">
        <v>485</v>
      </c>
      <c r="Y51" s="55" t="s">
        <v>82</v>
      </c>
      <c r="Z51" s="55" t="s">
        <v>486</v>
      </c>
      <c r="AF51" s="61" t="s">
        <v>487</v>
      </c>
      <c r="AG51" s="62" t="s">
        <v>134</v>
      </c>
      <c r="AH51" s="63">
        <f t="shared" si="0"/>
        <v>10558.150000000001</v>
      </c>
      <c r="AI51" s="55" t="s">
        <v>276</v>
      </c>
      <c r="AJ51" s="55" t="s">
        <v>277</v>
      </c>
      <c r="AK51" s="55" t="s">
        <v>277</v>
      </c>
      <c r="AL51" s="55" t="s">
        <v>488</v>
      </c>
    </row>
    <row r="52" spans="1:39" s="55" customFormat="1" x14ac:dyDescent="0.2">
      <c r="A52" s="55" t="s">
        <v>477</v>
      </c>
      <c r="B52" s="55" t="s">
        <v>478</v>
      </c>
      <c r="C52" s="55" t="s">
        <v>122</v>
      </c>
      <c r="D52" s="55" t="s">
        <v>489</v>
      </c>
      <c r="E52" s="56" t="s">
        <v>480</v>
      </c>
      <c r="F52" s="56" t="s">
        <v>478</v>
      </c>
      <c r="G52" s="57" t="s">
        <v>481</v>
      </c>
      <c r="H52" s="57" t="s">
        <v>79</v>
      </c>
      <c r="I52" s="57" t="s">
        <v>80</v>
      </c>
      <c r="J52" s="57" t="s">
        <v>79</v>
      </c>
      <c r="K52" s="57" t="s">
        <v>80</v>
      </c>
      <c r="L52" s="57" t="s">
        <v>81</v>
      </c>
      <c r="M52" s="57" t="s">
        <v>82</v>
      </c>
      <c r="N52" s="57" t="s">
        <v>83</v>
      </c>
      <c r="O52" s="57" t="s">
        <v>490</v>
      </c>
      <c r="P52" s="57" t="s">
        <v>386</v>
      </c>
      <c r="Q52" s="57" t="s">
        <v>387</v>
      </c>
      <c r="R52" s="57">
        <v>2111.63</v>
      </c>
      <c r="S52" s="57"/>
      <c r="T52" s="58"/>
      <c r="U52" s="59"/>
      <c r="V52" s="58" t="s">
        <v>483</v>
      </c>
      <c r="W52" s="60" t="s">
        <v>484</v>
      </c>
      <c r="X52" s="58" t="s">
        <v>485</v>
      </c>
      <c r="Y52" s="55" t="s">
        <v>82</v>
      </c>
      <c r="Z52" s="55" t="s">
        <v>486</v>
      </c>
      <c r="AF52" s="61" t="s">
        <v>487</v>
      </c>
      <c r="AG52" s="62" t="s">
        <v>134</v>
      </c>
      <c r="AH52" s="63">
        <f t="shared" si="0"/>
        <v>10558.150000000001</v>
      </c>
      <c r="AI52" s="55" t="s">
        <v>276</v>
      </c>
      <c r="AJ52" s="55" t="s">
        <v>277</v>
      </c>
      <c r="AK52" s="55" t="s">
        <v>277</v>
      </c>
      <c r="AL52" s="55" t="s">
        <v>488</v>
      </c>
    </row>
    <row r="53" spans="1:39" s="55" customFormat="1" ht="25.5" x14ac:dyDescent="0.2">
      <c r="A53" s="55" t="s">
        <v>491</v>
      </c>
      <c r="B53" s="55" t="s">
        <v>492</v>
      </c>
      <c r="C53" s="55" t="s">
        <v>122</v>
      </c>
      <c r="D53" s="55" t="s">
        <v>493</v>
      </c>
      <c r="E53" s="56" t="s">
        <v>494</v>
      </c>
      <c r="F53" s="56" t="s">
        <v>492</v>
      </c>
      <c r="G53" s="57" t="s">
        <v>495</v>
      </c>
      <c r="H53" s="57" t="s">
        <v>79</v>
      </c>
      <c r="I53" s="57" t="s">
        <v>80</v>
      </c>
      <c r="J53" s="57" t="s">
        <v>79</v>
      </c>
      <c r="K53" s="57" t="s">
        <v>80</v>
      </c>
      <c r="L53" s="57" t="s">
        <v>81</v>
      </c>
      <c r="M53" s="57" t="s">
        <v>82</v>
      </c>
      <c r="N53" s="57" t="s">
        <v>83</v>
      </c>
      <c r="O53" s="57" t="s">
        <v>496</v>
      </c>
      <c r="P53" s="57" t="s">
        <v>194</v>
      </c>
      <c r="Q53" s="57" t="s">
        <v>195</v>
      </c>
      <c r="R53" s="57">
        <v>569.4</v>
      </c>
      <c r="S53" s="57"/>
      <c r="T53" s="58"/>
      <c r="U53" s="59"/>
      <c r="V53" s="58" t="s">
        <v>497</v>
      </c>
      <c r="W53" s="60" t="s">
        <v>498</v>
      </c>
      <c r="X53" s="58" t="s">
        <v>499</v>
      </c>
      <c r="Y53" s="55" t="s">
        <v>82</v>
      </c>
      <c r="Z53" s="55" t="s">
        <v>500</v>
      </c>
      <c r="AF53" s="61" t="s">
        <v>501</v>
      </c>
      <c r="AG53" s="62" t="s">
        <v>218</v>
      </c>
      <c r="AH53" s="63">
        <f t="shared" si="0"/>
        <v>3985.7999999999997</v>
      </c>
      <c r="AI53" s="55" t="s">
        <v>276</v>
      </c>
      <c r="AJ53" s="55" t="s">
        <v>277</v>
      </c>
      <c r="AK53" s="55" t="s">
        <v>277</v>
      </c>
      <c r="AL53" s="55" t="s">
        <v>488</v>
      </c>
    </row>
    <row r="54" spans="1:39" s="55" customFormat="1" ht="25.5" x14ac:dyDescent="0.2">
      <c r="A54" s="55" t="s">
        <v>502</v>
      </c>
      <c r="B54" s="55" t="s">
        <v>503</v>
      </c>
      <c r="C54" s="55" t="s">
        <v>122</v>
      </c>
      <c r="D54" s="55" t="s">
        <v>504</v>
      </c>
      <c r="E54" s="56" t="s">
        <v>505</v>
      </c>
      <c r="F54" s="56" t="s">
        <v>503</v>
      </c>
      <c r="G54" s="57" t="s">
        <v>506</v>
      </c>
      <c r="H54" s="57" t="s">
        <v>79</v>
      </c>
      <c r="I54" s="57" t="s">
        <v>80</v>
      </c>
      <c r="J54" s="57" t="s">
        <v>79</v>
      </c>
      <c r="K54" s="57" t="s">
        <v>80</v>
      </c>
      <c r="L54" s="57" t="s">
        <v>81</v>
      </c>
      <c r="M54" s="57" t="s">
        <v>82</v>
      </c>
      <c r="N54" s="57" t="s">
        <v>83</v>
      </c>
      <c r="O54" s="57" t="s">
        <v>507</v>
      </c>
      <c r="P54" s="57" t="s">
        <v>172</v>
      </c>
      <c r="Q54" s="57" t="s">
        <v>173</v>
      </c>
      <c r="R54" s="57">
        <v>519</v>
      </c>
      <c r="S54" s="57" t="s">
        <v>508</v>
      </c>
      <c r="T54" s="58" t="s">
        <v>509</v>
      </c>
      <c r="U54" s="59"/>
      <c r="V54" s="58" t="s">
        <v>469</v>
      </c>
      <c r="W54" s="60" t="s">
        <v>470</v>
      </c>
      <c r="X54" s="58" t="s">
        <v>471</v>
      </c>
      <c r="Y54" s="55" t="s">
        <v>82</v>
      </c>
      <c r="Z54" s="55" t="s">
        <v>472</v>
      </c>
      <c r="AA54" s="55" t="s">
        <v>469</v>
      </c>
      <c r="AB54" s="55" t="s">
        <v>473</v>
      </c>
      <c r="AC54" s="55" t="s">
        <v>471</v>
      </c>
      <c r="AD54" s="55" t="s">
        <v>82</v>
      </c>
      <c r="AE54" s="55" t="s">
        <v>472</v>
      </c>
      <c r="AF54" s="61" t="s">
        <v>474</v>
      </c>
      <c r="AG54" s="62" t="s">
        <v>134</v>
      </c>
      <c r="AH54" s="63">
        <f t="shared" si="0"/>
        <v>2595</v>
      </c>
      <c r="AI54" s="55" t="s">
        <v>452</v>
      </c>
      <c r="AJ54" s="55" t="s">
        <v>453</v>
      </c>
      <c r="AK54" s="55" t="s">
        <v>453</v>
      </c>
      <c r="AL54" s="55" t="s">
        <v>454</v>
      </c>
    </row>
    <row r="55" spans="1:39" s="55" customFormat="1" x14ac:dyDescent="0.2">
      <c r="A55" s="55" t="s">
        <v>510</v>
      </c>
      <c r="B55" s="55" t="s">
        <v>511</v>
      </c>
      <c r="C55" s="55" t="s">
        <v>122</v>
      </c>
      <c r="D55" s="55" t="s">
        <v>512</v>
      </c>
      <c r="E55" s="56" t="s">
        <v>505</v>
      </c>
      <c r="F55" s="56" t="s">
        <v>511</v>
      </c>
      <c r="G55" s="57" t="s">
        <v>513</v>
      </c>
      <c r="H55" s="57" t="s">
        <v>79</v>
      </c>
      <c r="I55" s="57" t="s">
        <v>80</v>
      </c>
      <c r="J55" s="57" t="s">
        <v>79</v>
      </c>
      <c r="K55" s="57" t="s">
        <v>80</v>
      </c>
      <c r="L55" s="57" t="s">
        <v>81</v>
      </c>
      <c r="M55" s="57" t="s">
        <v>82</v>
      </c>
      <c r="N55" s="57" t="s">
        <v>83</v>
      </c>
      <c r="O55" s="57" t="s">
        <v>514</v>
      </c>
      <c r="P55" s="57" t="s">
        <v>208</v>
      </c>
      <c r="Q55" s="57" t="s">
        <v>209</v>
      </c>
      <c r="R55" s="57">
        <v>2921.41</v>
      </c>
      <c r="S55" s="57" t="s">
        <v>515</v>
      </c>
      <c r="T55" s="58" t="s">
        <v>516</v>
      </c>
      <c r="U55" s="59"/>
      <c r="V55" s="58" t="s">
        <v>355</v>
      </c>
      <c r="W55" s="60" t="s">
        <v>356</v>
      </c>
      <c r="X55" s="58" t="s">
        <v>357</v>
      </c>
      <c r="Y55" s="55" t="s">
        <v>82</v>
      </c>
      <c r="Z55" s="55" t="s">
        <v>358</v>
      </c>
      <c r="AA55" s="55" t="s">
        <v>517</v>
      </c>
      <c r="AB55" s="55" t="s">
        <v>356</v>
      </c>
      <c r="AC55" s="55" t="s">
        <v>357</v>
      </c>
      <c r="AD55" s="55" t="s">
        <v>82</v>
      </c>
      <c r="AE55" s="55" t="s">
        <v>358</v>
      </c>
      <c r="AF55" s="61" t="s">
        <v>518</v>
      </c>
      <c r="AG55" s="62" t="s">
        <v>134</v>
      </c>
      <c r="AH55" s="63">
        <f t="shared" si="0"/>
        <v>14607.05</v>
      </c>
      <c r="AI55" s="55" t="s">
        <v>452</v>
      </c>
      <c r="AJ55" s="55" t="s">
        <v>453</v>
      </c>
      <c r="AK55" s="55" t="s">
        <v>453</v>
      </c>
      <c r="AL55" s="55" t="s">
        <v>454</v>
      </c>
    </row>
    <row r="56" spans="1:39" s="55" customFormat="1" x14ac:dyDescent="0.2">
      <c r="A56" s="55" t="s">
        <v>519</v>
      </c>
      <c r="B56" s="55" t="s">
        <v>520</v>
      </c>
      <c r="C56" s="55" t="s">
        <v>122</v>
      </c>
      <c r="D56" s="55" t="s">
        <v>521</v>
      </c>
      <c r="E56" s="56" t="s">
        <v>522</v>
      </c>
      <c r="F56" s="56" t="s">
        <v>520</v>
      </c>
      <c r="G56" s="57" t="s">
        <v>523</v>
      </c>
      <c r="H56" s="57" t="s">
        <v>79</v>
      </c>
      <c r="I56" s="57" t="s">
        <v>80</v>
      </c>
      <c r="J56" s="57" t="s">
        <v>79</v>
      </c>
      <c r="K56" s="57" t="s">
        <v>80</v>
      </c>
      <c r="L56" s="57" t="s">
        <v>81</v>
      </c>
      <c r="M56" s="57" t="s">
        <v>82</v>
      </c>
      <c r="N56" s="57" t="s">
        <v>83</v>
      </c>
      <c r="O56" s="57" t="s">
        <v>524</v>
      </c>
      <c r="P56" s="57" t="s">
        <v>85</v>
      </c>
      <c r="Q56" s="57" t="s">
        <v>86</v>
      </c>
      <c r="R56" s="57">
        <v>2778.6</v>
      </c>
      <c r="S56" s="57"/>
      <c r="T56" s="58"/>
      <c r="U56" s="59"/>
      <c r="V56" s="58" t="s">
        <v>129</v>
      </c>
      <c r="W56" s="60" t="s">
        <v>130</v>
      </c>
      <c r="X56" s="58" t="s">
        <v>388</v>
      </c>
      <c r="Y56" s="55" t="s">
        <v>82</v>
      </c>
      <c r="Z56" s="55" t="s">
        <v>132</v>
      </c>
      <c r="AF56" s="61" t="s">
        <v>525</v>
      </c>
      <c r="AG56" s="62" t="s">
        <v>134</v>
      </c>
      <c r="AH56" s="63">
        <f t="shared" si="0"/>
        <v>13893</v>
      </c>
      <c r="AI56" s="55" t="s">
        <v>135</v>
      </c>
      <c r="AJ56" s="55" t="s">
        <v>136</v>
      </c>
      <c r="AK56" s="55" t="s">
        <v>136</v>
      </c>
      <c r="AL56" s="55" t="s">
        <v>233</v>
      </c>
    </row>
    <row r="57" spans="1:39" s="55" customFormat="1" x14ac:dyDescent="0.2">
      <c r="A57" s="55" t="s">
        <v>526</v>
      </c>
      <c r="B57" s="55" t="s">
        <v>527</v>
      </c>
      <c r="C57" s="55" t="s">
        <v>122</v>
      </c>
      <c r="D57" s="55" t="s">
        <v>528</v>
      </c>
      <c r="E57" s="56" t="s">
        <v>529</v>
      </c>
      <c r="F57" s="56" t="s">
        <v>527</v>
      </c>
      <c r="G57" s="57" t="s">
        <v>530</v>
      </c>
      <c r="H57" s="57" t="s">
        <v>79</v>
      </c>
      <c r="I57" s="57" t="s">
        <v>80</v>
      </c>
      <c r="J57" s="57" t="s">
        <v>79</v>
      </c>
      <c r="K57" s="57" t="s">
        <v>80</v>
      </c>
      <c r="L57" s="57" t="s">
        <v>81</v>
      </c>
      <c r="M57" s="57" t="s">
        <v>82</v>
      </c>
      <c r="N57" s="57" t="s">
        <v>83</v>
      </c>
      <c r="O57" s="57" t="s">
        <v>531</v>
      </c>
      <c r="P57" s="57" t="s">
        <v>194</v>
      </c>
      <c r="Q57" s="57" t="s">
        <v>195</v>
      </c>
      <c r="R57" s="57">
        <v>569.4</v>
      </c>
      <c r="S57" s="57" t="s">
        <v>532</v>
      </c>
      <c r="T57" s="58" t="s">
        <v>533</v>
      </c>
      <c r="U57" s="59"/>
      <c r="V57" s="58" t="s">
        <v>457</v>
      </c>
      <c r="W57" s="60" t="s">
        <v>458</v>
      </c>
      <c r="X57" s="58" t="s">
        <v>367</v>
      </c>
      <c r="Y57" s="55" t="s">
        <v>82</v>
      </c>
      <c r="Z57" s="55" t="s">
        <v>534</v>
      </c>
      <c r="AA57" s="55" t="s">
        <v>457</v>
      </c>
      <c r="AB57" s="55" t="s">
        <v>458</v>
      </c>
      <c r="AC57" s="55" t="s">
        <v>367</v>
      </c>
      <c r="AD57" s="55" t="s">
        <v>82</v>
      </c>
      <c r="AE57" s="55" t="s">
        <v>534</v>
      </c>
      <c r="AF57" s="61" t="s">
        <v>535</v>
      </c>
      <c r="AG57" s="62" t="s">
        <v>218</v>
      </c>
      <c r="AH57" s="63">
        <f t="shared" si="0"/>
        <v>3985.7999999999997</v>
      </c>
      <c r="AI57" s="55" t="s">
        <v>413</v>
      </c>
      <c r="AJ57" s="55" t="s">
        <v>414</v>
      </c>
      <c r="AK57" s="55" t="s">
        <v>414</v>
      </c>
      <c r="AL57" s="55" t="s">
        <v>488</v>
      </c>
    </row>
    <row r="58" spans="1:39" s="55" customFormat="1" x14ac:dyDescent="0.2">
      <c r="A58" s="55" t="s">
        <v>526</v>
      </c>
      <c r="B58" s="55" t="s">
        <v>527</v>
      </c>
      <c r="C58" s="55" t="s">
        <v>122</v>
      </c>
      <c r="D58" s="55" t="s">
        <v>536</v>
      </c>
      <c r="E58" s="56" t="s">
        <v>529</v>
      </c>
      <c r="F58" s="56" t="s">
        <v>527</v>
      </c>
      <c r="G58" s="57" t="s">
        <v>530</v>
      </c>
      <c r="H58" s="57" t="s">
        <v>79</v>
      </c>
      <c r="I58" s="57" t="s">
        <v>80</v>
      </c>
      <c r="J58" s="57" t="s">
        <v>79</v>
      </c>
      <c r="K58" s="57" t="s">
        <v>80</v>
      </c>
      <c r="L58" s="57" t="s">
        <v>81</v>
      </c>
      <c r="M58" s="57" t="s">
        <v>82</v>
      </c>
      <c r="N58" s="57" t="s">
        <v>83</v>
      </c>
      <c r="O58" s="57" t="s">
        <v>537</v>
      </c>
      <c r="P58" s="57" t="s">
        <v>194</v>
      </c>
      <c r="Q58" s="57" t="s">
        <v>195</v>
      </c>
      <c r="R58" s="57">
        <v>569.4</v>
      </c>
      <c r="S58" s="57"/>
      <c r="T58" s="58"/>
      <c r="U58" s="59"/>
      <c r="V58" s="58" t="s">
        <v>129</v>
      </c>
      <c r="W58" s="60" t="s">
        <v>130</v>
      </c>
      <c r="X58" s="58" t="s">
        <v>388</v>
      </c>
      <c r="Y58" s="55" t="s">
        <v>82</v>
      </c>
      <c r="Z58" s="55" t="s">
        <v>132</v>
      </c>
      <c r="AF58" s="61" t="s">
        <v>538</v>
      </c>
      <c r="AG58" s="62" t="s">
        <v>134</v>
      </c>
      <c r="AH58" s="63">
        <f t="shared" si="0"/>
        <v>2847</v>
      </c>
      <c r="AI58" s="55" t="s">
        <v>539</v>
      </c>
      <c r="AJ58" s="55" t="s">
        <v>540</v>
      </c>
      <c r="AK58" s="55" t="s">
        <v>540</v>
      </c>
      <c r="AL58" s="55" t="s">
        <v>488</v>
      </c>
    </row>
    <row r="59" spans="1:39" s="55" customFormat="1" x14ac:dyDescent="0.2">
      <c r="A59" s="55" t="s">
        <v>541</v>
      </c>
      <c r="B59" s="55" t="s">
        <v>542</v>
      </c>
      <c r="C59" s="55" t="s">
        <v>122</v>
      </c>
      <c r="D59" s="55" t="s">
        <v>543</v>
      </c>
      <c r="E59" s="56" t="s">
        <v>544</v>
      </c>
      <c r="F59" s="56" t="s">
        <v>542</v>
      </c>
      <c r="G59" s="57" t="s">
        <v>545</v>
      </c>
      <c r="H59" s="57" t="s">
        <v>79</v>
      </c>
      <c r="I59" s="57" t="s">
        <v>80</v>
      </c>
      <c r="J59" s="57" t="s">
        <v>79</v>
      </c>
      <c r="K59" s="57" t="s">
        <v>80</v>
      </c>
      <c r="L59" s="57" t="s">
        <v>81</v>
      </c>
      <c r="M59" s="57" t="s">
        <v>82</v>
      </c>
      <c r="N59" s="57" t="s">
        <v>83</v>
      </c>
      <c r="O59" s="57" t="s">
        <v>546</v>
      </c>
      <c r="P59" s="57" t="s">
        <v>194</v>
      </c>
      <c r="Q59" s="57" t="s">
        <v>195</v>
      </c>
      <c r="R59" s="57">
        <v>569.4</v>
      </c>
      <c r="S59" s="57" t="s">
        <v>547</v>
      </c>
      <c r="T59" s="58" t="s">
        <v>548</v>
      </c>
      <c r="U59" s="59"/>
      <c r="V59" s="58" t="s">
        <v>129</v>
      </c>
      <c r="W59" s="60" t="s">
        <v>130</v>
      </c>
      <c r="X59" s="58" t="s">
        <v>388</v>
      </c>
      <c r="Y59" s="55" t="s">
        <v>82</v>
      </c>
      <c r="Z59" s="55" t="s">
        <v>132</v>
      </c>
      <c r="AA59" s="55" t="s">
        <v>129</v>
      </c>
      <c r="AB59" s="55" t="s">
        <v>549</v>
      </c>
      <c r="AC59" s="55" t="s">
        <v>388</v>
      </c>
      <c r="AD59" s="55" t="s">
        <v>82</v>
      </c>
      <c r="AE59" s="55" t="s">
        <v>132</v>
      </c>
      <c r="AF59" s="61" t="s">
        <v>550</v>
      </c>
      <c r="AG59" s="62" t="s">
        <v>134</v>
      </c>
      <c r="AH59" s="63">
        <f t="shared" si="0"/>
        <v>2847</v>
      </c>
      <c r="AI59" s="55" t="s">
        <v>413</v>
      </c>
      <c r="AJ59" s="55" t="s">
        <v>414</v>
      </c>
      <c r="AK59" s="55" t="s">
        <v>414</v>
      </c>
      <c r="AL59" s="55" t="s">
        <v>103</v>
      </c>
    </row>
    <row r="60" spans="1:39" s="55" customFormat="1" x14ac:dyDescent="0.2">
      <c r="A60" s="55" t="s">
        <v>541</v>
      </c>
      <c r="B60" s="55" t="s">
        <v>542</v>
      </c>
      <c r="C60" s="55" t="s">
        <v>122</v>
      </c>
      <c r="D60" s="55" t="s">
        <v>551</v>
      </c>
      <c r="E60" s="56" t="s">
        <v>544</v>
      </c>
      <c r="F60" s="56" t="s">
        <v>542</v>
      </c>
      <c r="G60" s="57" t="s">
        <v>545</v>
      </c>
      <c r="H60" s="57" t="s">
        <v>79</v>
      </c>
      <c r="I60" s="57" t="s">
        <v>80</v>
      </c>
      <c r="J60" s="57" t="s">
        <v>79</v>
      </c>
      <c r="K60" s="57" t="s">
        <v>80</v>
      </c>
      <c r="L60" s="57" t="s">
        <v>81</v>
      </c>
      <c r="M60" s="57" t="s">
        <v>82</v>
      </c>
      <c r="N60" s="57" t="s">
        <v>83</v>
      </c>
      <c r="O60" s="57" t="s">
        <v>552</v>
      </c>
      <c r="P60" s="57" t="s">
        <v>194</v>
      </c>
      <c r="Q60" s="57" t="s">
        <v>195</v>
      </c>
      <c r="R60" s="57">
        <v>569.4</v>
      </c>
      <c r="S60" s="57"/>
      <c r="T60" s="58"/>
      <c r="U60" s="59"/>
      <c r="V60" s="58" t="s">
        <v>129</v>
      </c>
      <c r="W60" s="60" t="s">
        <v>130</v>
      </c>
      <c r="X60" s="58" t="s">
        <v>131</v>
      </c>
      <c r="Y60" s="55" t="s">
        <v>82</v>
      </c>
      <c r="Z60" s="55" t="s">
        <v>132</v>
      </c>
      <c r="AF60" s="61" t="s">
        <v>538</v>
      </c>
      <c r="AG60" s="62" t="s">
        <v>134</v>
      </c>
      <c r="AH60" s="63">
        <f t="shared" si="0"/>
        <v>2847</v>
      </c>
      <c r="AI60" s="55" t="s">
        <v>135</v>
      </c>
      <c r="AJ60" s="55" t="s">
        <v>136</v>
      </c>
      <c r="AK60" s="55" t="s">
        <v>136</v>
      </c>
      <c r="AL60" s="55" t="s">
        <v>103</v>
      </c>
    </row>
    <row r="61" spans="1:39" s="55" customFormat="1" ht="25.5" x14ac:dyDescent="0.2">
      <c r="A61" s="55" t="s">
        <v>553</v>
      </c>
      <c r="B61" s="55" t="s">
        <v>554</v>
      </c>
      <c r="C61" s="55" t="s">
        <v>122</v>
      </c>
      <c r="D61" s="55" t="s">
        <v>555</v>
      </c>
      <c r="E61" s="56" t="s">
        <v>556</v>
      </c>
      <c r="F61" s="56" t="s">
        <v>554</v>
      </c>
      <c r="G61" s="57" t="s">
        <v>557</v>
      </c>
      <c r="H61" s="57" t="s">
        <v>79</v>
      </c>
      <c r="I61" s="57" t="s">
        <v>80</v>
      </c>
      <c r="J61" s="57" t="s">
        <v>79</v>
      </c>
      <c r="K61" s="57" t="s">
        <v>80</v>
      </c>
      <c r="L61" s="57" t="s">
        <v>81</v>
      </c>
      <c r="M61" s="57" t="s">
        <v>82</v>
      </c>
      <c r="N61" s="57" t="s">
        <v>83</v>
      </c>
      <c r="O61" s="57" t="s">
        <v>558</v>
      </c>
      <c r="P61" s="57" t="s">
        <v>172</v>
      </c>
      <c r="Q61" s="57" t="s">
        <v>173</v>
      </c>
      <c r="R61" s="57">
        <v>484.8</v>
      </c>
      <c r="S61" s="57"/>
      <c r="T61" s="58"/>
      <c r="U61" s="59" t="s">
        <v>559</v>
      </c>
      <c r="V61" s="58" t="s">
        <v>560</v>
      </c>
      <c r="W61" s="60" t="s">
        <v>561</v>
      </c>
      <c r="X61" s="58" t="s">
        <v>499</v>
      </c>
      <c r="Y61" s="55" t="s">
        <v>82</v>
      </c>
      <c r="Z61" s="55" t="s">
        <v>562</v>
      </c>
      <c r="AF61" s="61" t="s">
        <v>563</v>
      </c>
      <c r="AG61" s="62" t="s">
        <v>218</v>
      </c>
      <c r="AH61" s="63">
        <f t="shared" si="0"/>
        <v>3393.6</v>
      </c>
      <c r="AI61" s="55" t="s">
        <v>539</v>
      </c>
      <c r="AJ61" s="55" t="s">
        <v>540</v>
      </c>
      <c r="AK61" s="55" t="s">
        <v>540</v>
      </c>
      <c r="AL61" s="55" t="s">
        <v>488</v>
      </c>
      <c r="AM61" s="55" t="s">
        <v>460</v>
      </c>
    </row>
    <row r="62" spans="1:39" s="55" customFormat="1" ht="25.5" x14ac:dyDescent="0.2">
      <c r="A62" s="55" t="s">
        <v>564</v>
      </c>
      <c r="B62" s="55" t="s">
        <v>565</v>
      </c>
      <c r="C62" s="55" t="s">
        <v>122</v>
      </c>
      <c r="D62" s="55" t="s">
        <v>566</v>
      </c>
      <c r="E62" s="56" t="s">
        <v>567</v>
      </c>
      <c r="F62" s="56" t="s">
        <v>565</v>
      </c>
      <c r="G62" s="57" t="s">
        <v>568</v>
      </c>
      <c r="H62" s="57" t="s">
        <v>79</v>
      </c>
      <c r="I62" s="57" t="s">
        <v>80</v>
      </c>
      <c r="J62" s="57" t="s">
        <v>79</v>
      </c>
      <c r="K62" s="57" t="s">
        <v>80</v>
      </c>
      <c r="L62" s="57" t="s">
        <v>81</v>
      </c>
      <c r="M62" s="57" t="s">
        <v>82</v>
      </c>
      <c r="N62" s="57" t="s">
        <v>83</v>
      </c>
      <c r="O62" s="57" t="s">
        <v>569</v>
      </c>
      <c r="P62" s="57" t="s">
        <v>118</v>
      </c>
      <c r="Q62" s="57" t="s">
        <v>119</v>
      </c>
      <c r="R62" s="57">
        <v>8137.35</v>
      </c>
      <c r="S62" s="57"/>
      <c r="T62" s="58"/>
      <c r="U62" s="59"/>
      <c r="V62" s="58" t="s">
        <v>570</v>
      </c>
      <c r="W62" s="60" t="s">
        <v>571</v>
      </c>
      <c r="X62" s="58" t="s">
        <v>367</v>
      </c>
      <c r="Y62" s="55" t="s">
        <v>82</v>
      </c>
      <c r="Z62" s="55" t="s">
        <v>534</v>
      </c>
      <c r="AF62" s="61" t="s">
        <v>572</v>
      </c>
      <c r="AG62" s="62" t="s">
        <v>134</v>
      </c>
      <c r="AH62" s="63">
        <f t="shared" si="0"/>
        <v>40686.75</v>
      </c>
      <c r="AI62" s="55" t="s">
        <v>573</v>
      </c>
      <c r="AJ62" s="55" t="s">
        <v>574</v>
      </c>
      <c r="AK62" s="55" t="s">
        <v>574</v>
      </c>
      <c r="AL62" s="55" t="s">
        <v>103</v>
      </c>
    </row>
    <row r="63" spans="1:39" s="5" customFormat="1" x14ac:dyDescent="0.2">
      <c r="A63" s="5" t="s">
        <v>575</v>
      </c>
      <c r="B63" s="5" t="s">
        <v>576</v>
      </c>
      <c r="C63" s="5" t="s">
        <v>90</v>
      </c>
      <c r="D63" s="5" t="s">
        <v>577</v>
      </c>
      <c r="E63" s="48" t="s">
        <v>529</v>
      </c>
      <c r="F63" s="48" t="s">
        <v>576</v>
      </c>
      <c r="G63" s="47" t="s">
        <v>578</v>
      </c>
      <c r="H63" s="47" t="s">
        <v>79</v>
      </c>
      <c r="I63" s="47" t="s">
        <v>80</v>
      </c>
      <c r="J63" s="47" t="s">
        <v>79</v>
      </c>
      <c r="K63" s="47" t="s">
        <v>80</v>
      </c>
      <c r="L63" s="47" t="s">
        <v>81</v>
      </c>
      <c r="M63" s="47" t="s">
        <v>82</v>
      </c>
      <c r="N63" s="47" t="s">
        <v>83</v>
      </c>
      <c r="O63" s="47" t="s">
        <v>579</v>
      </c>
      <c r="P63" s="47" t="s">
        <v>580</v>
      </c>
      <c r="Q63" s="47" t="s">
        <v>111</v>
      </c>
      <c r="R63" s="47">
        <v>3649.1</v>
      </c>
      <c r="S63" s="47" t="s">
        <v>581</v>
      </c>
      <c r="T63" s="37" t="s">
        <v>582</v>
      </c>
      <c r="U63" s="46"/>
      <c r="V63" s="37"/>
      <c r="W63" s="51"/>
      <c r="X63" s="37"/>
      <c r="AA63" s="5" t="s">
        <v>583</v>
      </c>
      <c r="AB63" s="5" t="s">
        <v>584</v>
      </c>
      <c r="AC63" s="5" t="s">
        <v>585</v>
      </c>
      <c r="AD63" s="5" t="s">
        <v>82</v>
      </c>
      <c r="AE63" s="5" t="s">
        <v>586</v>
      </c>
      <c r="AF63" s="43"/>
      <c r="AG63" s="39"/>
      <c r="AH63" s="50">
        <f t="shared" si="0"/>
        <v>0</v>
      </c>
      <c r="AL63" s="5" t="s">
        <v>488</v>
      </c>
    </row>
    <row r="64" spans="1:39" s="5" customFormat="1" x14ac:dyDescent="0.2">
      <c r="A64" s="5" t="s">
        <v>587</v>
      </c>
      <c r="B64" s="5" t="s">
        <v>588</v>
      </c>
      <c r="C64" s="5" t="s">
        <v>114</v>
      </c>
      <c r="D64" s="5" t="s">
        <v>589</v>
      </c>
      <c r="E64" s="48" t="s">
        <v>590</v>
      </c>
      <c r="F64" s="48" t="s">
        <v>588</v>
      </c>
      <c r="G64" s="47" t="s">
        <v>591</v>
      </c>
      <c r="H64" s="47" t="s">
        <v>79</v>
      </c>
      <c r="I64" s="47" t="s">
        <v>80</v>
      </c>
      <c r="J64" s="47" t="s">
        <v>79</v>
      </c>
      <c r="K64" s="47" t="s">
        <v>80</v>
      </c>
      <c r="L64" s="47" t="s">
        <v>81</v>
      </c>
      <c r="M64" s="47" t="s">
        <v>82</v>
      </c>
      <c r="N64" s="47" t="s">
        <v>83</v>
      </c>
      <c r="O64" s="47" t="s">
        <v>592</v>
      </c>
      <c r="P64" s="47" t="s">
        <v>593</v>
      </c>
      <c r="Q64" s="47" t="s">
        <v>594</v>
      </c>
      <c r="R64" s="47">
        <v>535.79999999999995</v>
      </c>
      <c r="S64" s="47" t="s">
        <v>595</v>
      </c>
      <c r="T64" s="37" t="s">
        <v>596</v>
      </c>
      <c r="U64" s="46"/>
      <c r="V64" s="37"/>
      <c r="W64" s="51"/>
      <c r="X64" s="37"/>
      <c r="AA64" s="5" t="s">
        <v>597</v>
      </c>
      <c r="AB64" s="5" t="s">
        <v>598</v>
      </c>
      <c r="AC64" s="5" t="s">
        <v>154</v>
      </c>
      <c r="AD64" s="5" t="s">
        <v>82</v>
      </c>
      <c r="AE64" s="5" t="s">
        <v>155</v>
      </c>
      <c r="AF64" s="43"/>
      <c r="AG64" s="39"/>
      <c r="AH64" s="50">
        <f t="shared" si="0"/>
        <v>0</v>
      </c>
      <c r="AL64" s="5" t="s">
        <v>87</v>
      </c>
    </row>
    <row r="65" spans="1:38" s="5" customFormat="1" x14ac:dyDescent="0.2">
      <c r="A65" s="5" t="s">
        <v>599</v>
      </c>
      <c r="B65" s="5" t="s">
        <v>600</v>
      </c>
      <c r="C65" s="5" t="s">
        <v>114</v>
      </c>
      <c r="D65" s="5" t="s">
        <v>601</v>
      </c>
      <c r="E65" s="48" t="s">
        <v>602</v>
      </c>
      <c r="F65" s="48" t="s">
        <v>600</v>
      </c>
      <c r="G65" s="47" t="s">
        <v>603</v>
      </c>
      <c r="H65" s="47" t="s">
        <v>79</v>
      </c>
      <c r="I65" s="47" t="s">
        <v>80</v>
      </c>
      <c r="J65" s="47" t="s">
        <v>79</v>
      </c>
      <c r="K65" s="47" t="s">
        <v>80</v>
      </c>
      <c r="L65" s="47" t="s">
        <v>81</v>
      </c>
      <c r="M65" s="47" t="s">
        <v>82</v>
      </c>
      <c r="N65" s="47" t="s">
        <v>83</v>
      </c>
      <c r="O65" s="47" t="s">
        <v>604</v>
      </c>
      <c r="P65" s="47" t="s">
        <v>208</v>
      </c>
      <c r="Q65" s="47" t="s">
        <v>209</v>
      </c>
      <c r="R65" s="47">
        <v>2457</v>
      </c>
      <c r="S65" s="47" t="s">
        <v>605</v>
      </c>
      <c r="T65" s="37" t="s">
        <v>606</v>
      </c>
      <c r="U65" s="46"/>
      <c r="V65" s="37"/>
      <c r="W65" s="51"/>
      <c r="X65" s="37"/>
      <c r="AA65" s="5" t="s">
        <v>607</v>
      </c>
      <c r="AB65" s="5" t="s">
        <v>608</v>
      </c>
      <c r="AC65" s="5" t="s">
        <v>101</v>
      </c>
      <c r="AD65" s="5" t="s">
        <v>82</v>
      </c>
      <c r="AE65" s="5" t="s">
        <v>609</v>
      </c>
      <c r="AF65" s="43"/>
      <c r="AG65" s="39"/>
      <c r="AH65" s="50">
        <f t="shared" si="0"/>
        <v>0</v>
      </c>
      <c r="AL65" s="5" t="s">
        <v>103</v>
      </c>
    </row>
    <row r="66" spans="1:38" s="5" customFormat="1" x14ac:dyDescent="0.2">
      <c r="A66" s="5" t="s">
        <v>610</v>
      </c>
      <c r="B66" s="5" t="s">
        <v>611</v>
      </c>
      <c r="C66" s="5" t="s">
        <v>114</v>
      </c>
      <c r="D66" s="5" t="s">
        <v>612</v>
      </c>
      <c r="E66" s="48" t="s">
        <v>613</v>
      </c>
      <c r="F66" s="48" t="s">
        <v>611</v>
      </c>
      <c r="G66" s="47" t="s">
        <v>614</v>
      </c>
      <c r="H66" s="47" t="s">
        <v>79</v>
      </c>
      <c r="I66" s="47" t="s">
        <v>80</v>
      </c>
      <c r="J66" s="47" t="s">
        <v>79</v>
      </c>
      <c r="K66" s="47" t="s">
        <v>80</v>
      </c>
      <c r="L66" s="47" t="s">
        <v>81</v>
      </c>
      <c r="M66" s="47" t="s">
        <v>82</v>
      </c>
      <c r="N66" s="47" t="s">
        <v>83</v>
      </c>
      <c r="O66" s="47" t="s">
        <v>615</v>
      </c>
      <c r="P66" s="47" t="s">
        <v>432</v>
      </c>
      <c r="Q66" s="47" t="s">
        <v>433</v>
      </c>
      <c r="R66" s="47">
        <v>4119.13</v>
      </c>
      <c r="S66" s="47"/>
      <c r="T66" s="37"/>
      <c r="U66" s="46"/>
      <c r="V66" s="37"/>
      <c r="W66" s="51"/>
      <c r="X66" s="37"/>
      <c r="AF66" s="43"/>
      <c r="AG66" s="39"/>
      <c r="AH66" s="50">
        <f t="shared" si="0"/>
        <v>0</v>
      </c>
      <c r="AL66" s="5" t="s">
        <v>233</v>
      </c>
    </row>
    <row r="67" spans="1:38" s="5" customFormat="1" x14ac:dyDescent="0.2">
      <c r="A67" s="5" t="s">
        <v>616</v>
      </c>
      <c r="B67" s="5" t="s">
        <v>617</v>
      </c>
      <c r="C67" s="5" t="s">
        <v>114</v>
      </c>
      <c r="D67" s="5" t="s">
        <v>618</v>
      </c>
      <c r="E67" s="48" t="s">
        <v>619</v>
      </c>
      <c r="F67" s="48" t="s">
        <v>617</v>
      </c>
      <c r="G67" s="47" t="s">
        <v>620</v>
      </c>
      <c r="H67" s="47" t="s">
        <v>79</v>
      </c>
      <c r="I67" s="47" t="s">
        <v>80</v>
      </c>
      <c r="J67" s="47" t="s">
        <v>79</v>
      </c>
      <c r="K67" s="47" t="s">
        <v>80</v>
      </c>
      <c r="L67" s="47" t="s">
        <v>81</v>
      </c>
      <c r="M67" s="47" t="s">
        <v>82</v>
      </c>
      <c r="N67" s="47" t="s">
        <v>83</v>
      </c>
      <c r="O67" s="47" t="s">
        <v>621</v>
      </c>
      <c r="P67" s="47" t="s">
        <v>118</v>
      </c>
      <c r="Q67" s="47" t="s">
        <v>119</v>
      </c>
      <c r="R67" s="47">
        <v>6942</v>
      </c>
      <c r="S67" s="47" t="s">
        <v>622</v>
      </c>
      <c r="T67" s="37" t="s">
        <v>623</v>
      </c>
      <c r="U67" s="46"/>
      <c r="V67" s="37"/>
      <c r="W67" s="51"/>
      <c r="X67" s="37"/>
      <c r="AA67" s="5" t="s">
        <v>624</v>
      </c>
      <c r="AB67" s="5" t="s">
        <v>625</v>
      </c>
      <c r="AC67" s="5" t="s">
        <v>101</v>
      </c>
      <c r="AD67" s="5" t="s">
        <v>82</v>
      </c>
      <c r="AE67" s="5" t="s">
        <v>379</v>
      </c>
      <c r="AF67" s="43"/>
      <c r="AG67" s="39"/>
      <c r="AH67" s="50">
        <f t="shared" si="0"/>
        <v>0</v>
      </c>
      <c r="AL67" s="5" t="s">
        <v>278</v>
      </c>
    </row>
    <row r="68" spans="1:38" s="5" customFormat="1" x14ac:dyDescent="0.2">
      <c r="A68" s="5" t="s">
        <v>626</v>
      </c>
      <c r="B68" s="5" t="s">
        <v>627</v>
      </c>
      <c r="C68" s="5" t="s">
        <v>114</v>
      </c>
      <c r="D68" s="5" t="s">
        <v>628</v>
      </c>
      <c r="E68" s="48" t="s">
        <v>629</v>
      </c>
      <c r="F68" s="48" t="s">
        <v>627</v>
      </c>
      <c r="G68" s="47" t="s">
        <v>93</v>
      </c>
      <c r="H68" s="47" t="s">
        <v>79</v>
      </c>
      <c r="I68" s="47" t="s">
        <v>80</v>
      </c>
      <c r="J68" s="47" t="s">
        <v>79</v>
      </c>
      <c r="K68" s="47" t="s">
        <v>80</v>
      </c>
      <c r="L68" s="47" t="s">
        <v>81</v>
      </c>
      <c r="M68" s="47" t="s">
        <v>82</v>
      </c>
      <c r="N68" s="47" t="s">
        <v>83</v>
      </c>
      <c r="O68" s="47" t="s">
        <v>630</v>
      </c>
      <c r="P68" s="47" t="s">
        <v>631</v>
      </c>
      <c r="Q68" s="47" t="s">
        <v>180</v>
      </c>
      <c r="R68" s="47">
        <v>4849</v>
      </c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  <c r="AL68" s="5" t="s">
        <v>87</v>
      </c>
    </row>
    <row r="69" spans="1:38" s="5" customFormat="1" x14ac:dyDescent="0.2">
      <c r="A69" s="5" t="s">
        <v>632</v>
      </c>
      <c r="B69" s="5" t="s">
        <v>633</v>
      </c>
      <c r="C69" s="5" t="s">
        <v>114</v>
      </c>
      <c r="D69" s="5" t="s">
        <v>628</v>
      </c>
      <c r="E69" s="48" t="s">
        <v>634</v>
      </c>
      <c r="F69" s="48" t="s">
        <v>633</v>
      </c>
      <c r="G69" s="47" t="s">
        <v>93</v>
      </c>
      <c r="H69" s="47" t="s">
        <v>79</v>
      </c>
      <c r="I69" s="47" t="s">
        <v>80</v>
      </c>
      <c r="J69" s="47" t="s">
        <v>79</v>
      </c>
      <c r="K69" s="47" t="s">
        <v>80</v>
      </c>
      <c r="L69" s="47" t="s">
        <v>81</v>
      </c>
      <c r="M69" s="47" t="s">
        <v>82</v>
      </c>
      <c r="N69" s="47" t="s">
        <v>83</v>
      </c>
      <c r="O69" s="47" t="s">
        <v>630</v>
      </c>
      <c r="P69" s="47" t="s">
        <v>631</v>
      </c>
      <c r="Q69" s="47" t="s">
        <v>180</v>
      </c>
      <c r="R69" s="47">
        <v>4849</v>
      </c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  <c r="AL69" s="5" t="s">
        <v>103</v>
      </c>
    </row>
    <row r="70" spans="1:38" s="5" customFormat="1" x14ac:dyDescent="0.2">
      <c r="A70" s="5" t="s">
        <v>635</v>
      </c>
      <c r="B70" s="5" t="s">
        <v>636</v>
      </c>
      <c r="C70" s="5" t="s">
        <v>114</v>
      </c>
      <c r="D70" s="5" t="s">
        <v>637</v>
      </c>
      <c r="E70" s="48" t="s">
        <v>638</v>
      </c>
      <c r="F70" s="48" t="s">
        <v>636</v>
      </c>
      <c r="G70" s="47" t="s">
        <v>639</v>
      </c>
      <c r="H70" s="47" t="s">
        <v>79</v>
      </c>
      <c r="I70" s="47" t="s">
        <v>80</v>
      </c>
      <c r="J70" s="47" t="s">
        <v>79</v>
      </c>
      <c r="K70" s="47" t="s">
        <v>80</v>
      </c>
      <c r="L70" s="47" t="s">
        <v>81</v>
      </c>
      <c r="M70" s="47" t="s">
        <v>82</v>
      </c>
      <c r="N70" s="47" t="s">
        <v>83</v>
      </c>
      <c r="O70" s="47" t="s">
        <v>640</v>
      </c>
      <c r="P70" s="47" t="s">
        <v>641</v>
      </c>
      <c r="Q70" s="47" t="s">
        <v>642</v>
      </c>
      <c r="R70" s="47">
        <v>39590.25</v>
      </c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  <c r="AL70" s="5" t="s">
        <v>162</v>
      </c>
    </row>
    <row r="71" spans="1:38" s="55" customFormat="1" ht="25.5" x14ac:dyDescent="0.2">
      <c r="A71" s="55" t="s">
        <v>643</v>
      </c>
      <c r="B71" s="55" t="s">
        <v>644</v>
      </c>
      <c r="C71" s="55" t="s">
        <v>122</v>
      </c>
      <c r="D71" s="55" t="s">
        <v>645</v>
      </c>
      <c r="E71" s="56" t="s">
        <v>646</v>
      </c>
      <c r="F71" s="56" t="s">
        <v>644</v>
      </c>
      <c r="G71" s="57" t="s">
        <v>647</v>
      </c>
      <c r="H71" s="57" t="s">
        <v>79</v>
      </c>
      <c r="I71" s="57" t="s">
        <v>80</v>
      </c>
      <c r="J71" s="57" t="s">
        <v>79</v>
      </c>
      <c r="K71" s="57" t="s">
        <v>80</v>
      </c>
      <c r="L71" s="57" t="s">
        <v>81</v>
      </c>
      <c r="M71" s="57" t="s">
        <v>82</v>
      </c>
      <c r="N71" s="57" t="s">
        <v>83</v>
      </c>
      <c r="O71" s="57" t="s">
        <v>648</v>
      </c>
      <c r="P71" s="57" t="s">
        <v>649</v>
      </c>
      <c r="Q71" s="57" t="s">
        <v>650</v>
      </c>
      <c r="R71" s="57">
        <v>1710.54</v>
      </c>
      <c r="S71" s="57"/>
      <c r="T71" s="58"/>
      <c r="U71" s="59"/>
      <c r="V71" s="58" t="s">
        <v>651</v>
      </c>
      <c r="W71" s="60" t="s">
        <v>652</v>
      </c>
      <c r="X71" s="58" t="s">
        <v>653</v>
      </c>
      <c r="Y71" s="55" t="s">
        <v>82</v>
      </c>
      <c r="Z71" s="55" t="s">
        <v>654</v>
      </c>
      <c r="AF71" s="61" t="s">
        <v>655</v>
      </c>
      <c r="AG71" s="62" t="s">
        <v>134</v>
      </c>
      <c r="AH71" s="63">
        <f t="shared" si="0"/>
        <v>8552.7000000000007</v>
      </c>
      <c r="AI71" s="55" t="s">
        <v>135</v>
      </c>
      <c r="AJ71" s="55" t="s">
        <v>136</v>
      </c>
      <c r="AK71" s="55" t="s">
        <v>136</v>
      </c>
      <c r="AL71" s="55" t="s">
        <v>87</v>
      </c>
    </row>
    <row r="72" spans="1:38" s="5" customFormat="1" x14ac:dyDescent="0.2">
      <c r="A72" s="5" t="s">
        <v>656</v>
      </c>
      <c r="B72" s="5" t="s">
        <v>657</v>
      </c>
      <c r="C72" s="5" t="s">
        <v>114</v>
      </c>
      <c r="D72" s="5" t="s">
        <v>658</v>
      </c>
      <c r="E72" s="48" t="s">
        <v>659</v>
      </c>
      <c r="F72" s="48" t="s">
        <v>657</v>
      </c>
      <c r="G72" s="47" t="s">
        <v>660</v>
      </c>
      <c r="H72" s="47" t="s">
        <v>79</v>
      </c>
      <c r="I72" s="47" t="s">
        <v>80</v>
      </c>
      <c r="J72" s="47" t="s">
        <v>79</v>
      </c>
      <c r="K72" s="47" t="s">
        <v>80</v>
      </c>
      <c r="L72" s="47" t="s">
        <v>81</v>
      </c>
      <c r="M72" s="47" t="s">
        <v>82</v>
      </c>
      <c r="N72" s="47" t="s">
        <v>83</v>
      </c>
      <c r="O72" s="47" t="s">
        <v>661</v>
      </c>
      <c r="P72" s="47" t="s">
        <v>194</v>
      </c>
      <c r="Q72" s="47" t="s">
        <v>195</v>
      </c>
      <c r="R72" s="47">
        <v>569.4</v>
      </c>
      <c r="S72" s="47" t="s">
        <v>662</v>
      </c>
      <c r="T72" s="37" t="s">
        <v>663</v>
      </c>
      <c r="U72" s="46"/>
      <c r="V72" s="37"/>
      <c r="W72" s="51"/>
      <c r="X72" s="37"/>
      <c r="AA72" s="5" t="s">
        <v>664</v>
      </c>
      <c r="AB72" s="5" t="s">
        <v>665</v>
      </c>
      <c r="AC72" s="5" t="s">
        <v>666</v>
      </c>
      <c r="AD72" s="5" t="s">
        <v>82</v>
      </c>
      <c r="AE72" s="5" t="s">
        <v>667</v>
      </c>
      <c r="AF72" s="43"/>
      <c r="AG72" s="39"/>
      <c r="AH72" s="50">
        <f t="shared" ref="AH72:AH135" si="1">+AG72*R72</f>
        <v>0</v>
      </c>
      <c r="AL72" s="5" t="s">
        <v>488</v>
      </c>
    </row>
    <row r="73" spans="1:38" s="5" customFormat="1" x14ac:dyDescent="0.2">
      <c r="A73" s="5" t="s">
        <v>656</v>
      </c>
      <c r="B73" s="5" t="s">
        <v>657</v>
      </c>
      <c r="C73" s="5" t="s">
        <v>114</v>
      </c>
      <c r="D73" s="5" t="s">
        <v>668</v>
      </c>
      <c r="E73" s="48" t="s">
        <v>659</v>
      </c>
      <c r="F73" s="48" t="s">
        <v>657</v>
      </c>
      <c r="G73" s="47" t="s">
        <v>660</v>
      </c>
      <c r="H73" s="47" t="s">
        <v>79</v>
      </c>
      <c r="I73" s="47" t="s">
        <v>80</v>
      </c>
      <c r="J73" s="47" t="s">
        <v>79</v>
      </c>
      <c r="K73" s="47" t="s">
        <v>80</v>
      </c>
      <c r="L73" s="47" t="s">
        <v>81</v>
      </c>
      <c r="M73" s="47" t="s">
        <v>82</v>
      </c>
      <c r="N73" s="47" t="s">
        <v>83</v>
      </c>
      <c r="O73" s="47" t="s">
        <v>669</v>
      </c>
      <c r="P73" s="47" t="s">
        <v>194</v>
      </c>
      <c r="Q73" s="47" t="s">
        <v>195</v>
      </c>
      <c r="R73" s="47">
        <v>569.4</v>
      </c>
      <c r="S73" s="47" t="s">
        <v>662</v>
      </c>
      <c r="T73" s="37" t="s">
        <v>670</v>
      </c>
      <c r="U73" s="46"/>
      <c r="V73" s="37"/>
      <c r="W73" s="51"/>
      <c r="X73" s="37"/>
      <c r="AA73" s="5" t="s">
        <v>671</v>
      </c>
      <c r="AB73" s="5" t="s">
        <v>672</v>
      </c>
      <c r="AC73" s="5" t="s">
        <v>666</v>
      </c>
      <c r="AD73" s="5" t="s">
        <v>82</v>
      </c>
      <c r="AE73" s="5" t="s">
        <v>667</v>
      </c>
      <c r="AF73" s="43"/>
      <c r="AG73" s="39"/>
      <c r="AH73" s="50">
        <f t="shared" si="1"/>
        <v>0</v>
      </c>
      <c r="AL73" s="5" t="s">
        <v>488</v>
      </c>
    </row>
    <row r="74" spans="1:38" s="5" customFormat="1" x14ac:dyDescent="0.2">
      <c r="A74" s="5" t="s">
        <v>673</v>
      </c>
      <c r="B74" s="5" t="s">
        <v>674</v>
      </c>
      <c r="C74" s="5" t="s">
        <v>114</v>
      </c>
      <c r="D74" s="5" t="s">
        <v>675</v>
      </c>
      <c r="E74" s="48" t="s">
        <v>494</v>
      </c>
      <c r="F74" s="48" t="s">
        <v>674</v>
      </c>
      <c r="G74" s="47" t="s">
        <v>676</v>
      </c>
      <c r="H74" s="47" t="s">
        <v>79</v>
      </c>
      <c r="I74" s="47" t="s">
        <v>80</v>
      </c>
      <c r="J74" s="47" t="s">
        <v>79</v>
      </c>
      <c r="K74" s="47" t="s">
        <v>80</v>
      </c>
      <c r="L74" s="47" t="s">
        <v>81</v>
      </c>
      <c r="M74" s="47" t="s">
        <v>82</v>
      </c>
      <c r="N74" s="47" t="s">
        <v>83</v>
      </c>
      <c r="O74" s="47" t="s">
        <v>677</v>
      </c>
      <c r="P74" s="47" t="s">
        <v>194</v>
      </c>
      <c r="Q74" s="47" t="s">
        <v>195</v>
      </c>
      <c r="R74" s="47">
        <v>569.4</v>
      </c>
      <c r="S74" s="47" t="s">
        <v>678</v>
      </c>
      <c r="T74" s="37" t="s">
        <v>679</v>
      </c>
      <c r="U74" s="46"/>
      <c r="V74" s="37"/>
      <c r="W74" s="51"/>
      <c r="X74" s="37"/>
      <c r="AA74" s="5" t="s">
        <v>671</v>
      </c>
      <c r="AB74" s="5" t="s">
        <v>672</v>
      </c>
      <c r="AC74" s="5" t="s">
        <v>680</v>
      </c>
      <c r="AD74" s="5" t="s">
        <v>82</v>
      </c>
      <c r="AE74" s="5" t="s">
        <v>667</v>
      </c>
      <c r="AF74" s="43"/>
      <c r="AG74" s="39"/>
      <c r="AH74" s="50">
        <f t="shared" si="1"/>
        <v>0</v>
      </c>
      <c r="AL74" s="5" t="s">
        <v>488</v>
      </c>
    </row>
    <row r="75" spans="1:38" s="5" customFormat="1" x14ac:dyDescent="0.2">
      <c r="A75" s="5" t="s">
        <v>673</v>
      </c>
      <c r="B75" s="5" t="s">
        <v>674</v>
      </c>
      <c r="C75" s="5" t="s">
        <v>114</v>
      </c>
      <c r="D75" s="5" t="s">
        <v>681</v>
      </c>
      <c r="E75" s="48" t="s">
        <v>494</v>
      </c>
      <c r="F75" s="48" t="s">
        <v>674</v>
      </c>
      <c r="G75" s="47" t="s">
        <v>676</v>
      </c>
      <c r="H75" s="47" t="s">
        <v>79</v>
      </c>
      <c r="I75" s="47" t="s">
        <v>80</v>
      </c>
      <c r="J75" s="47" t="s">
        <v>79</v>
      </c>
      <c r="K75" s="47" t="s">
        <v>80</v>
      </c>
      <c r="L75" s="47" t="s">
        <v>81</v>
      </c>
      <c r="M75" s="47" t="s">
        <v>82</v>
      </c>
      <c r="N75" s="47" t="s">
        <v>83</v>
      </c>
      <c r="O75" s="47" t="s">
        <v>682</v>
      </c>
      <c r="P75" s="47" t="s">
        <v>194</v>
      </c>
      <c r="Q75" s="47" t="s">
        <v>195</v>
      </c>
      <c r="R75" s="47">
        <v>569.4</v>
      </c>
      <c r="S75" s="47" t="s">
        <v>678</v>
      </c>
      <c r="T75" s="37" t="s">
        <v>679</v>
      </c>
      <c r="U75" s="46"/>
      <c r="V75" s="37"/>
      <c r="W75" s="51"/>
      <c r="X75" s="37"/>
      <c r="AA75" s="5" t="s">
        <v>671</v>
      </c>
      <c r="AB75" s="5" t="s">
        <v>672</v>
      </c>
      <c r="AC75" s="5" t="s">
        <v>680</v>
      </c>
      <c r="AD75" s="5" t="s">
        <v>82</v>
      </c>
      <c r="AE75" s="5" t="s">
        <v>667</v>
      </c>
      <c r="AF75" s="43"/>
      <c r="AG75" s="39"/>
      <c r="AH75" s="50">
        <f t="shared" si="1"/>
        <v>0</v>
      </c>
      <c r="AL75" s="5" t="s">
        <v>488</v>
      </c>
    </row>
    <row r="76" spans="1:38" s="5" customFormat="1" x14ac:dyDescent="0.2">
      <c r="A76" s="5" t="s">
        <v>683</v>
      </c>
      <c r="B76" s="5" t="s">
        <v>684</v>
      </c>
      <c r="C76" s="5" t="s">
        <v>114</v>
      </c>
      <c r="D76" s="5" t="s">
        <v>685</v>
      </c>
      <c r="E76" s="48" t="s">
        <v>77</v>
      </c>
      <c r="F76" s="48" t="s">
        <v>684</v>
      </c>
      <c r="G76" s="47" t="s">
        <v>686</v>
      </c>
      <c r="H76" s="47" t="s">
        <v>79</v>
      </c>
      <c r="I76" s="47" t="s">
        <v>80</v>
      </c>
      <c r="J76" s="47" t="s">
        <v>79</v>
      </c>
      <c r="K76" s="47" t="s">
        <v>80</v>
      </c>
      <c r="L76" s="47" t="s">
        <v>81</v>
      </c>
      <c r="M76" s="47" t="s">
        <v>82</v>
      </c>
      <c r="N76" s="47" t="s">
        <v>83</v>
      </c>
      <c r="O76" s="47" t="s">
        <v>687</v>
      </c>
      <c r="P76" s="47" t="s">
        <v>688</v>
      </c>
      <c r="Q76" s="47" t="s">
        <v>689</v>
      </c>
      <c r="R76" s="47">
        <v>757.32</v>
      </c>
      <c r="S76" s="47" t="s">
        <v>690</v>
      </c>
      <c r="T76" s="37" t="s">
        <v>691</v>
      </c>
      <c r="U76" s="46"/>
      <c r="V76" s="37"/>
      <c r="W76" s="51"/>
      <c r="X76" s="37"/>
      <c r="AA76" s="5" t="s">
        <v>692</v>
      </c>
      <c r="AB76" s="5" t="s">
        <v>693</v>
      </c>
      <c r="AC76" s="5" t="s">
        <v>499</v>
      </c>
      <c r="AD76" s="5" t="s">
        <v>82</v>
      </c>
      <c r="AE76" s="5" t="s">
        <v>562</v>
      </c>
      <c r="AF76" s="43"/>
      <c r="AG76" s="39"/>
      <c r="AH76" s="50">
        <f t="shared" si="1"/>
        <v>0</v>
      </c>
      <c r="AL76" s="5" t="s">
        <v>87</v>
      </c>
    </row>
    <row r="77" spans="1:38" s="5" customFormat="1" x14ac:dyDescent="0.2">
      <c r="A77" s="5" t="s">
        <v>694</v>
      </c>
      <c r="B77" s="5" t="s">
        <v>695</v>
      </c>
      <c r="C77" s="5" t="s">
        <v>114</v>
      </c>
      <c r="D77" s="5" t="s">
        <v>696</v>
      </c>
      <c r="E77" s="48" t="s">
        <v>480</v>
      </c>
      <c r="F77" s="48" t="s">
        <v>695</v>
      </c>
      <c r="G77" s="47" t="s">
        <v>697</v>
      </c>
      <c r="H77" s="47" t="s">
        <v>79</v>
      </c>
      <c r="I77" s="47" t="s">
        <v>80</v>
      </c>
      <c r="J77" s="47" t="s">
        <v>79</v>
      </c>
      <c r="K77" s="47" t="s">
        <v>80</v>
      </c>
      <c r="L77" s="47" t="s">
        <v>81</v>
      </c>
      <c r="M77" s="47" t="s">
        <v>82</v>
      </c>
      <c r="N77" s="47" t="s">
        <v>83</v>
      </c>
      <c r="O77" s="47" t="s">
        <v>698</v>
      </c>
      <c r="P77" s="47" t="s">
        <v>386</v>
      </c>
      <c r="Q77" s="47" t="s">
        <v>387</v>
      </c>
      <c r="R77" s="47">
        <v>2111.63</v>
      </c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  <c r="AL77" s="5" t="s">
        <v>488</v>
      </c>
    </row>
    <row r="78" spans="1:38" s="5" customFormat="1" x14ac:dyDescent="0.2">
      <c r="A78" s="5" t="s">
        <v>699</v>
      </c>
      <c r="B78" s="5" t="s">
        <v>700</v>
      </c>
      <c r="C78" s="5" t="s">
        <v>114</v>
      </c>
      <c r="D78" s="5" t="s">
        <v>701</v>
      </c>
      <c r="E78" s="48" t="s">
        <v>646</v>
      </c>
      <c r="F78" s="48" t="s">
        <v>700</v>
      </c>
      <c r="G78" s="47" t="s">
        <v>702</v>
      </c>
      <c r="H78" s="47" t="s">
        <v>79</v>
      </c>
      <c r="I78" s="47" t="s">
        <v>80</v>
      </c>
      <c r="J78" s="47" t="s">
        <v>79</v>
      </c>
      <c r="K78" s="47" t="s">
        <v>80</v>
      </c>
      <c r="L78" s="47" t="s">
        <v>81</v>
      </c>
      <c r="M78" s="47" t="s">
        <v>82</v>
      </c>
      <c r="N78" s="47" t="s">
        <v>83</v>
      </c>
      <c r="O78" s="47" t="s">
        <v>703</v>
      </c>
      <c r="P78" s="47" t="s">
        <v>631</v>
      </c>
      <c r="Q78" s="47" t="s">
        <v>180</v>
      </c>
      <c r="R78" s="47">
        <v>4849</v>
      </c>
      <c r="S78" s="47" t="s">
        <v>704</v>
      </c>
      <c r="T78" s="37" t="s">
        <v>705</v>
      </c>
      <c r="U78" s="46"/>
      <c r="V78" s="37"/>
      <c r="W78" s="51"/>
      <c r="X78" s="37"/>
      <c r="AA78" s="5" t="s">
        <v>706</v>
      </c>
      <c r="AB78" s="5" t="s">
        <v>707</v>
      </c>
      <c r="AC78" s="5" t="s">
        <v>708</v>
      </c>
      <c r="AD78" s="5" t="s">
        <v>82</v>
      </c>
      <c r="AE78" s="5" t="s">
        <v>709</v>
      </c>
      <c r="AF78" s="43"/>
      <c r="AG78" s="39"/>
      <c r="AH78" s="50">
        <f t="shared" si="1"/>
        <v>0</v>
      </c>
      <c r="AL78" s="5" t="s">
        <v>87</v>
      </c>
    </row>
    <row r="79" spans="1:38" s="5" customFormat="1" x14ac:dyDescent="0.2">
      <c r="A79" s="5" t="s">
        <v>699</v>
      </c>
      <c r="B79" s="5" t="s">
        <v>700</v>
      </c>
      <c r="C79" s="5" t="s">
        <v>114</v>
      </c>
      <c r="D79" s="5" t="s">
        <v>710</v>
      </c>
      <c r="E79" s="48" t="s">
        <v>646</v>
      </c>
      <c r="F79" s="48" t="s">
        <v>700</v>
      </c>
      <c r="G79" s="47" t="s">
        <v>702</v>
      </c>
      <c r="H79" s="47" t="s">
        <v>79</v>
      </c>
      <c r="I79" s="47" t="s">
        <v>80</v>
      </c>
      <c r="J79" s="47" t="s">
        <v>79</v>
      </c>
      <c r="K79" s="47" t="s">
        <v>80</v>
      </c>
      <c r="L79" s="47" t="s">
        <v>81</v>
      </c>
      <c r="M79" s="47" t="s">
        <v>82</v>
      </c>
      <c r="N79" s="47" t="s">
        <v>83</v>
      </c>
      <c r="O79" s="47" t="s">
        <v>711</v>
      </c>
      <c r="P79" s="47" t="s">
        <v>631</v>
      </c>
      <c r="Q79" s="47" t="s">
        <v>180</v>
      </c>
      <c r="R79" s="47">
        <v>4849</v>
      </c>
      <c r="S79" s="47" t="s">
        <v>704</v>
      </c>
      <c r="T79" s="37" t="s">
        <v>712</v>
      </c>
      <c r="U79" s="46"/>
      <c r="V79" s="37"/>
      <c r="W79" s="51"/>
      <c r="X79" s="37"/>
      <c r="AA79" s="5" t="s">
        <v>706</v>
      </c>
      <c r="AB79" s="5" t="s">
        <v>707</v>
      </c>
      <c r="AC79" s="5" t="s">
        <v>708</v>
      </c>
      <c r="AD79" s="5" t="s">
        <v>82</v>
      </c>
      <c r="AE79" s="5" t="s">
        <v>709</v>
      </c>
      <c r="AF79" s="43"/>
      <c r="AG79" s="39"/>
      <c r="AH79" s="50">
        <f t="shared" si="1"/>
        <v>0</v>
      </c>
      <c r="AL79" s="5" t="s">
        <v>87</v>
      </c>
    </row>
    <row r="80" spans="1:38" s="5" customFormat="1" x14ac:dyDescent="0.2">
      <c r="A80" s="5" t="s">
        <v>713</v>
      </c>
      <c r="B80" s="5" t="s">
        <v>382</v>
      </c>
      <c r="C80" s="5" t="s">
        <v>75</v>
      </c>
      <c r="D80" s="5" t="s">
        <v>714</v>
      </c>
      <c r="E80" s="48" t="s">
        <v>373</v>
      </c>
      <c r="F80" s="48" t="s">
        <v>382</v>
      </c>
      <c r="G80" s="47" t="s">
        <v>660</v>
      </c>
      <c r="H80" s="47" t="s">
        <v>79</v>
      </c>
      <c r="I80" s="47" t="s">
        <v>80</v>
      </c>
      <c r="J80" s="47" t="s">
        <v>79</v>
      </c>
      <c r="K80" s="47" t="s">
        <v>80</v>
      </c>
      <c r="L80" s="47" t="s">
        <v>81</v>
      </c>
      <c r="M80" s="47" t="s">
        <v>82</v>
      </c>
      <c r="N80" s="47" t="s">
        <v>83</v>
      </c>
      <c r="O80" s="47" t="s">
        <v>715</v>
      </c>
      <c r="P80" s="47" t="s">
        <v>631</v>
      </c>
      <c r="Q80" s="47" t="s">
        <v>180</v>
      </c>
      <c r="R80" s="47">
        <v>4849</v>
      </c>
      <c r="S80" s="47" t="s">
        <v>716</v>
      </c>
      <c r="T80" s="37" t="s">
        <v>717</v>
      </c>
      <c r="U80" s="46"/>
      <c r="V80" s="37"/>
      <c r="W80" s="51"/>
      <c r="X80" s="37"/>
      <c r="AA80" s="5" t="s">
        <v>718</v>
      </c>
      <c r="AB80" s="5" t="s">
        <v>719</v>
      </c>
      <c r="AC80" s="5" t="s">
        <v>216</v>
      </c>
      <c r="AD80" s="5" t="s">
        <v>82</v>
      </c>
      <c r="AE80" s="5" t="s">
        <v>214</v>
      </c>
      <c r="AF80" s="43"/>
      <c r="AG80" s="39"/>
      <c r="AH80" s="50">
        <f t="shared" si="1"/>
        <v>0</v>
      </c>
      <c r="AL80" s="5" t="s">
        <v>278</v>
      </c>
    </row>
    <row r="81" spans="1:39" s="5" customFormat="1" x14ac:dyDescent="0.2">
      <c r="A81" s="5" t="s">
        <v>720</v>
      </c>
      <c r="B81" s="5" t="s">
        <v>721</v>
      </c>
      <c r="C81" s="5" t="s">
        <v>114</v>
      </c>
      <c r="D81" s="5" t="s">
        <v>628</v>
      </c>
      <c r="E81" s="48" t="s">
        <v>352</v>
      </c>
      <c r="F81" s="48" t="s">
        <v>721</v>
      </c>
      <c r="G81" s="47" t="s">
        <v>93</v>
      </c>
      <c r="H81" s="47" t="s">
        <v>79</v>
      </c>
      <c r="I81" s="47" t="s">
        <v>80</v>
      </c>
      <c r="J81" s="47" t="s">
        <v>79</v>
      </c>
      <c r="K81" s="47" t="s">
        <v>80</v>
      </c>
      <c r="L81" s="47" t="s">
        <v>81</v>
      </c>
      <c r="M81" s="47" t="s">
        <v>82</v>
      </c>
      <c r="N81" s="47" t="s">
        <v>83</v>
      </c>
      <c r="O81" s="47" t="s">
        <v>630</v>
      </c>
      <c r="P81" s="47" t="s">
        <v>631</v>
      </c>
      <c r="Q81" s="47" t="s">
        <v>180</v>
      </c>
      <c r="R81" s="47">
        <v>4849</v>
      </c>
      <c r="S81" s="47"/>
      <c r="T81" s="37"/>
      <c r="U81" s="46"/>
      <c r="V81" s="37"/>
      <c r="W81" s="51"/>
      <c r="X81" s="37"/>
      <c r="AF81" s="43"/>
      <c r="AG81" s="39"/>
      <c r="AH81" s="50">
        <f t="shared" si="1"/>
        <v>0</v>
      </c>
      <c r="AL81" s="5" t="s">
        <v>103</v>
      </c>
    </row>
    <row r="82" spans="1:39" s="55" customFormat="1" x14ac:dyDescent="0.2">
      <c r="A82" s="55" t="s">
        <v>722</v>
      </c>
      <c r="B82" s="55" t="s">
        <v>723</v>
      </c>
      <c r="C82" s="55" t="s">
        <v>122</v>
      </c>
      <c r="D82" s="55" t="s">
        <v>724</v>
      </c>
      <c r="E82" s="56" t="s">
        <v>725</v>
      </c>
      <c r="F82" s="56" t="s">
        <v>723</v>
      </c>
      <c r="G82" s="57" t="s">
        <v>726</v>
      </c>
      <c r="H82" s="57" t="s">
        <v>79</v>
      </c>
      <c r="I82" s="57" t="s">
        <v>80</v>
      </c>
      <c r="J82" s="57" t="s">
        <v>79</v>
      </c>
      <c r="K82" s="57" t="s">
        <v>80</v>
      </c>
      <c r="L82" s="57" t="s">
        <v>81</v>
      </c>
      <c r="M82" s="57" t="s">
        <v>82</v>
      </c>
      <c r="N82" s="57" t="s">
        <v>83</v>
      </c>
      <c r="O82" s="57" t="s">
        <v>727</v>
      </c>
      <c r="P82" s="57" t="s">
        <v>118</v>
      </c>
      <c r="Q82" s="57" t="s">
        <v>119</v>
      </c>
      <c r="R82" s="57">
        <v>5240.3</v>
      </c>
      <c r="S82" s="57"/>
      <c r="T82" s="58"/>
      <c r="U82" s="59"/>
      <c r="V82" s="58" t="s">
        <v>129</v>
      </c>
      <c r="W82" s="60" t="s">
        <v>130</v>
      </c>
      <c r="X82" s="58" t="s">
        <v>388</v>
      </c>
      <c r="Y82" s="55" t="s">
        <v>82</v>
      </c>
      <c r="Z82" s="55" t="s">
        <v>132</v>
      </c>
      <c r="AF82" s="61" t="s">
        <v>728</v>
      </c>
      <c r="AG82" s="62" t="s">
        <v>134</v>
      </c>
      <c r="AH82" s="63">
        <f t="shared" si="1"/>
        <v>26201.5</v>
      </c>
      <c r="AI82" s="55" t="s">
        <v>135</v>
      </c>
      <c r="AJ82" s="55" t="s">
        <v>136</v>
      </c>
      <c r="AK82" s="55" t="s">
        <v>136</v>
      </c>
      <c r="AL82" s="55" t="s">
        <v>87</v>
      </c>
    </row>
    <row r="83" spans="1:39" s="55" customFormat="1" ht="25.5" x14ac:dyDescent="0.2">
      <c r="A83" s="55" t="s">
        <v>729</v>
      </c>
      <c r="B83" s="55" t="s">
        <v>730</v>
      </c>
      <c r="C83" s="55" t="s">
        <v>122</v>
      </c>
      <c r="D83" s="55" t="s">
        <v>731</v>
      </c>
      <c r="E83" s="56" t="s">
        <v>732</v>
      </c>
      <c r="F83" s="56" t="s">
        <v>730</v>
      </c>
      <c r="G83" s="57" t="s">
        <v>733</v>
      </c>
      <c r="H83" s="57" t="s">
        <v>79</v>
      </c>
      <c r="I83" s="57" t="s">
        <v>80</v>
      </c>
      <c r="J83" s="57" t="s">
        <v>734</v>
      </c>
      <c r="K83" s="57" t="s">
        <v>735</v>
      </c>
      <c r="L83" s="57" t="s">
        <v>736</v>
      </c>
      <c r="M83" s="57" t="s">
        <v>737</v>
      </c>
      <c r="N83" s="57" t="s">
        <v>738</v>
      </c>
      <c r="O83" s="57" t="s">
        <v>739</v>
      </c>
      <c r="P83" s="57" t="s">
        <v>208</v>
      </c>
      <c r="Q83" s="57" t="s">
        <v>209</v>
      </c>
      <c r="R83" s="57">
        <v>2729.81</v>
      </c>
      <c r="S83" s="57"/>
      <c r="T83" s="58"/>
      <c r="U83" s="59"/>
      <c r="V83" s="58" t="s">
        <v>740</v>
      </c>
      <c r="W83" s="60" t="s">
        <v>741</v>
      </c>
      <c r="X83" s="58" t="s">
        <v>742</v>
      </c>
      <c r="Y83" s="55" t="s">
        <v>737</v>
      </c>
      <c r="Z83" s="55" t="s">
        <v>743</v>
      </c>
      <c r="AF83" s="61" t="s">
        <v>744</v>
      </c>
      <c r="AG83" s="62" t="s">
        <v>134</v>
      </c>
      <c r="AH83" s="63">
        <f t="shared" si="1"/>
        <v>13649.05</v>
      </c>
      <c r="AI83" s="55" t="s">
        <v>539</v>
      </c>
      <c r="AJ83" s="55" t="s">
        <v>540</v>
      </c>
      <c r="AK83" s="55" t="s">
        <v>540</v>
      </c>
      <c r="AL83" s="55" t="s">
        <v>87</v>
      </c>
      <c r="AM83" s="55" t="s">
        <v>745</v>
      </c>
    </row>
    <row r="84" spans="1:39" s="55" customFormat="1" ht="25.5" x14ac:dyDescent="0.2">
      <c r="A84" s="55" t="s">
        <v>729</v>
      </c>
      <c r="B84" s="55" t="s">
        <v>730</v>
      </c>
      <c r="C84" s="55" t="s">
        <v>122</v>
      </c>
      <c r="D84" s="55" t="s">
        <v>746</v>
      </c>
      <c r="E84" s="56" t="s">
        <v>732</v>
      </c>
      <c r="F84" s="56" t="s">
        <v>730</v>
      </c>
      <c r="G84" s="57" t="s">
        <v>733</v>
      </c>
      <c r="H84" s="57" t="s">
        <v>79</v>
      </c>
      <c r="I84" s="57" t="s">
        <v>80</v>
      </c>
      <c r="J84" s="57" t="s">
        <v>734</v>
      </c>
      <c r="K84" s="57" t="s">
        <v>735</v>
      </c>
      <c r="L84" s="57" t="s">
        <v>736</v>
      </c>
      <c r="M84" s="57" t="s">
        <v>737</v>
      </c>
      <c r="N84" s="57" t="s">
        <v>738</v>
      </c>
      <c r="O84" s="57" t="s">
        <v>747</v>
      </c>
      <c r="P84" s="57" t="s">
        <v>208</v>
      </c>
      <c r="Q84" s="57" t="s">
        <v>209</v>
      </c>
      <c r="R84" s="57">
        <v>2729.81</v>
      </c>
      <c r="S84" s="57"/>
      <c r="T84" s="58"/>
      <c r="U84" s="59"/>
      <c r="V84" s="58" t="s">
        <v>740</v>
      </c>
      <c r="W84" s="60" t="s">
        <v>741</v>
      </c>
      <c r="X84" s="58" t="s">
        <v>742</v>
      </c>
      <c r="Y84" s="55" t="s">
        <v>737</v>
      </c>
      <c r="Z84" s="55" t="s">
        <v>743</v>
      </c>
      <c r="AF84" s="61" t="s">
        <v>744</v>
      </c>
      <c r="AG84" s="62" t="s">
        <v>134</v>
      </c>
      <c r="AH84" s="63">
        <f t="shared" si="1"/>
        <v>13649.05</v>
      </c>
      <c r="AI84" s="55" t="s">
        <v>539</v>
      </c>
      <c r="AJ84" s="55" t="s">
        <v>540</v>
      </c>
      <c r="AK84" s="55" t="s">
        <v>540</v>
      </c>
      <c r="AL84" s="55" t="s">
        <v>87</v>
      </c>
      <c r="AM84" s="55" t="s">
        <v>745</v>
      </c>
    </row>
    <row r="85" spans="1:39" s="55" customFormat="1" ht="25.5" x14ac:dyDescent="0.2">
      <c r="A85" s="55" t="s">
        <v>729</v>
      </c>
      <c r="B85" s="55" t="s">
        <v>730</v>
      </c>
      <c r="C85" s="55" t="s">
        <v>122</v>
      </c>
      <c r="D85" s="55" t="s">
        <v>748</v>
      </c>
      <c r="E85" s="56" t="s">
        <v>732</v>
      </c>
      <c r="F85" s="56" t="s">
        <v>730</v>
      </c>
      <c r="G85" s="57" t="s">
        <v>733</v>
      </c>
      <c r="H85" s="57" t="s">
        <v>79</v>
      </c>
      <c r="I85" s="57" t="s">
        <v>80</v>
      </c>
      <c r="J85" s="57" t="s">
        <v>734</v>
      </c>
      <c r="K85" s="57" t="s">
        <v>735</v>
      </c>
      <c r="L85" s="57" t="s">
        <v>736</v>
      </c>
      <c r="M85" s="57" t="s">
        <v>737</v>
      </c>
      <c r="N85" s="57" t="s">
        <v>738</v>
      </c>
      <c r="O85" s="57" t="s">
        <v>749</v>
      </c>
      <c r="P85" s="57" t="s">
        <v>208</v>
      </c>
      <c r="Q85" s="57" t="s">
        <v>209</v>
      </c>
      <c r="R85" s="57">
        <v>2729.81</v>
      </c>
      <c r="S85" s="57"/>
      <c r="T85" s="58"/>
      <c r="U85" s="59"/>
      <c r="V85" s="58" t="s">
        <v>740</v>
      </c>
      <c r="W85" s="60" t="s">
        <v>741</v>
      </c>
      <c r="X85" s="58" t="s">
        <v>742</v>
      </c>
      <c r="Y85" s="55" t="s">
        <v>737</v>
      </c>
      <c r="Z85" s="55" t="s">
        <v>743</v>
      </c>
      <c r="AF85" s="61" t="s">
        <v>744</v>
      </c>
      <c r="AG85" s="62" t="s">
        <v>134</v>
      </c>
      <c r="AH85" s="63">
        <f t="shared" si="1"/>
        <v>13649.05</v>
      </c>
      <c r="AI85" s="55" t="s">
        <v>539</v>
      </c>
      <c r="AJ85" s="55" t="s">
        <v>540</v>
      </c>
      <c r="AK85" s="55" t="s">
        <v>540</v>
      </c>
      <c r="AL85" s="55" t="s">
        <v>87</v>
      </c>
      <c r="AM85" s="55" t="s">
        <v>745</v>
      </c>
    </row>
    <row r="86" spans="1:39" s="55" customFormat="1" x14ac:dyDescent="0.2">
      <c r="A86" s="55" t="s">
        <v>750</v>
      </c>
      <c r="B86" s="55" t="s">
        <v>751</v>
      </c>
      <c r="C86" s="55" t="s">
        <v>122</v>
      </c>
      <c r="D86" s="55" t="s">
        <v>752</v>
      </c>
      <c r="E86" s="56" t="s">
        <v>629</v>
      </c>
      <c r="F86" s="56" t="s">
        <v>751</v>
      </c>
      <c r="G86" s="57" t="s">
        <v>753</v>
      </c>
      <c r="H86" s="57" t="s">
        <v>79</v>
      </c>
      <c r="I86" s="57" t="s">
        <v>80</v>
      </c>
      <c r="J86" s="57" t="s">
        <v>79</v>
      </c>
      <c r="K86" s="57" t="s">
        <v>80</v>
      </c>
      <c r="L86" s="57" t="s">
        <v>81</v>
      </c>
      <c r="M86" s="57" t="s">
        <v>82</v>
      </c>
      <c r="N86" s="57" t="s">
        <v>83</v>
      </c>
      <c r="O86" s="57" t="s">
        <v>754</v>
      </c>
      <c r="P86" s="57" t="s">
        <v>208</v>
      </c>
      <c r="Q86" s="57" t="s">
        <v>209</v>
      </c>
      <c r="R86" s="57">
        <v>2729.81</v>
      </c>
      <c r="S86" s="57"/>
      <c r="T86" s="58"/>
      <c r="U86" s="59"/>
      <c r="V86" s="58" t="s">
        <v>365</v>
      </c>
      <c r="W86" s="60" t="s">
        <v>755</v>
      </c>
      <c r="X86" s="58" t="s">
        <v>756</v>
      </c>
      <c r="Y86" s="55" t="s">
        <v>82</v>
      </c>
      <c r="Z86" s="55" t="s">
        <v>757</v>
      </c>
      <c r="AF86" s="61" t="s">
        <v>369</v>
      </c>
      <c r="AG86" s="62" t="s">
        <v>218</v>
      </c>
      <c r="AH86" s="63">
        <f t="shared" si="1"/>
        <v>19108.669999999998</v>
      </c>
      <c r="AI86" s="55" t="s">
        <v>135</v>
      </c>
      <c r="AJ86" s="55" t="s">
        <v>136</v>
      </c>
      <c r="AK86" s="55" t="s">
        <v>136</v>
      </c>
      <c r="AL86" s="55" t="s">
        <v>87</v>
      </c>
    </row>
    <row r="87" spans="1:39" s="55" customFormat="1" ht="25.5" x14ac:dyDescent="0.2">
      <c r="A87" s="55" t="s">
        <v>758</v>
      </c>
      <c r="B87" s="55" t="s">
        <v>759</v>
      </c>
      <c r="C87" s="55" t="s">
        <v>122</v>
      </c>
      <c r="D87" s="55" t="s">
        <v>760</v>
      </c>
      <c r="E87" s="56" t="s">
        <v>761</v>
      </c>
      <c r="F87" s="56" t="s">
        <v>759</v>
      </c>
      <c r="G87" s="57" t="s">
        <v>762</v>
      </c>
      <c r="H87" s="57" t="s">
        <v>79</v>
      </c>
      <c r="I87" s="57" t="s">
        <v>80</v>
      </c>
      <c r="J87" s="57" t="s">
        <v>79</v>
      </c>
      <c r="K87" s="57" t="s">
        <v>80</v>
      </c>
      <c r="L87" s="57" t="s">
        <v>81</v>
      </c>
      <c r="M87" s="57" t="s">
        <v>82</v>
      </c>
      <c r="N87" s="57" t="s">
        <v>83</v>
      </c>
      <c r="O87" s="57" t="s">
        <v>763</v>
      </c>
      <c r="P87" s="57" t="s">
        <v>764</v>
      </c>
      <c r="Q87" s="57" t="s">
        <v>128</v>
      </c>
      <c r="R87" s="57">
        <v>1290.5999999999999</v>
      </c>
      <c r="S87" s="57" t="s">
        <v>765</v>
      </c>
      <c r="T87" s="58" t="s">
        <v>766</v>
      </c>
      <c r="U87" s="59"/>
      <c r="V87" s="58" t="s">
        <v>767</v>
      </c>
      <c r="W87" s="60" t="s">
        <v>768</v>
      </c>
      <c r="X87" s="58" t="s">
        <v>769</v>
      </c>
      <c r="Y87" s="55" t="s">
        <v>82</v>
      </c>
      <c r="Z87" s="55" t="s">
        <v>770</v>
      </c>
      <c r="AA87" s="55" t="s">
        <v>771</v>
      </c>
      <c r="AB87" s="55" t="s">
        <v>768</v>
      </c>
      <c r="AC87" s="55" t="s">
        <v>769</v>
      </c>
      <c r="AD87" s="55" t="s">
        <v>82</v>
      </c>
      <c r="AE87" s="55" t="s">
        <v>770</v>
      </c>
      <c r="AF87" s="61" t="s">
        <v>772</v>
      </c>
      <c r="AG87" s="62" t="s">
        <v>134</v>
      </c>
      <c r="AH87" s="63">
        <f t="shared" si="1"/>
        <v>6453</v>
      </c>
      <c r="AI87" s="55" t="s">
        <v>219</v>
      </c>
      <c r="AJ87" s="55" t="s">
        <v>220</v>
      </c>
      <c r="AK87" s="55" t="s">
        <v>220</v>
      </c>
      <c r="AL87" s="55" t="s">
        <v>162</v>
      </c>
    </row>
    <row r="88" spans="1:39" s="55" customFormat="1" ht="25.5" x14ac:dyDescent="0.2">
      <c r="A88" s="55" t="s">
        <v>758</v>
      </c>
      <c r="B88" s="55" t="s">
        <v>759</v>
      </c>
      <c r="C88" s="55" t="s">
        <v>122</v>
      </c>
      <c r="D88" s="55" t="s">
        <v>773</v>
      </c>
      <c r="E88" s="56" t="s">
        <v>761</v>
      </c>
      <c r="F88" s="56" t="s">
        <v>759</v>
      </c>
      <c r="G88" s="57" t="s">
        <v>762</v>
      </c>
      <c r="H88" s="57" t="s">
        <v>79</v>
      </c>
      <c r="I88" s="57" t="s">
        <v>80</v>
      </c>
      <c r="J88" s="57" t="s">
        <v>79</v>
      </c>
      <c r="K88" s="57" t="s">
        <v>80</v>
      </c>
      <c r="L88" s="57" t="s">
        <v>81</v>
      </c>
      <c r="M88" s="57" t="s">
        <v>82</v>
      </c>
      <c r="N88" s="57" t="s">
        <v>83</v>
      </c>
      <c r="O88" s="57" t="s">
        <v>774</v>
      </c>
      <c r="P88" s="57" t="s">
        <v>764</v>
      </c>
      <c r="Q88" s="57" t="s">
        <v>128</v>
      </c>
      <c r="R88" s="57">
        <v>1290.5999999999999</v>
      </c>
      <c r="S88" s="57" t="s">
        <v>765</v>
      </c>
      <c r="T88" s="58" t="s">
        <v>766</v>
      </c>
      <c r="U88" s="59"/>
      <c r="V88" s="58" t="s">
        <v>767</v>
      </c>
      <c r="W88" s="60" t="s">
        <v>768</v>
      </c>
      <c r="X88" s="58" t="s">
        <v>769</v>
      </c>
      <c r="Y88" s="55" t="s">
        <v>82</v>
      </c>
      <c r="Z88" s="55" t="s">
        <v>770</v>
      </c>
      <c r="AA88" s="55" t="s">
        <v>771</v>
      </c>
      <c r="AB88" s="55" t="s">
        <v>768</v>
      </c>
      <c r="AC88" s="55" t="s">
        <v>769</v>
      </c>
      <c r="AD88" s="55" t="s">
        <v>82</v>
      </c>
      <c r="AE88" s="55" t="s">
        <v>770</v>
      </c>
      <c r="AF88" s="61" t="s">
        <v>772</v>
      </c>
      <c r="AG88" s="62" t="s">
        <v>134</v>
      </c>
      <c r="AH88" s="63">
        <f t="shared" si="1"/>
        <v>6453</v>
      </c>
      <c r="AI88" s="55" t="s">
        <v>219</v>
      </c>
      <c r="AJ88" s="55" t="s">
        <v>220</v>
      </c>
      <c r="AK88" s="55" t="s">
        <v>220</v>
      </c>
      <c r="AL88" s="55" t="s">
        <v>162</v>
      </c>
    </row>
    <row r="89" spans="1:39" s="55" customFormat="1" ht="25.5" x14ac:dyDescent="0.2">
      <c r="A89" s="55" t="s">
        <v>775</v>
      </c>
      <c r="B89" s="55" t="s">
        <v>776</v>
      </c>
      <c r="C89" s="55" t="s">
        <v>122</v>
      </c>
      <c r="D89" s="55" t="s">
        <v>777</v>
      </c>
      <c r="E89" s="56" t="s">
        <v>395</v>
      </c>
      <c r="F89" s="56" t="s">
        <v>776</v>
      </c>
      <c r="G89" s="57" t="s">
        <v>778</v>
      </c>
      <c r="H89" s="57" t="s">
        <v>79</v>
      </c>
      <c r="I89" s="57" t="s">
        <v>80</v>
      </c>
      <c r="J89" s="57" t="s">
        <v>79</v>
      </c>
      <c r="K89" s="57" t="s">
        <v>80</v>
      </c>
      <c r="L89" s="57" t="s">
        <v>81</v>
      </c>
      <c r="M89" s="57" t="s">
        <v>82</v>
      </c>
      <c r="N89" s="57" t="s">
        <v>83</v>
      </c>
      <c r="O89" s="57" t="s">
        <v>779</v>
      </c>
      <c r="P89" s="57" t="s">
        <v>688</v>
      </c>
      <c r="Q89" s="57" t="s">
        <v>689</v>
      </c>
      <c r="R89" s="57">
        <v>810.36</v>
      </c>
      <c r="S89" s="57" t="s">
        <v>780</v>
      </c>
      <c r="T89" s="58" t="s">
        <v>781</v>
      </c>
      <c r="U89" s="59"/>
      <c r="V89" s="58" t="s">
        <v>782</v>
      </c>
      <c r="W89" s="60" t="s">
        <v>783</v>
      </c>
      <c r="X89" s="58" t="s">
        <v>784</v>
      </c>
      <c r="Y89" s="55" t="s">
        <v>82</v>
      </c>
      <c r="Z89" s="55" t="s">
        <v>785</v>
      </c>
      <c r="AA89" s="55" t="s">
        <v>782</v>
      </c>
      <c r="AB89" s="55" t="s">
        <v>783</v>
      </c>
      <c r="AC89" s="55" t="s">
        <v>784</v>
      </c>
      <c r="AD89" s="55" t="s">
        <v>82</v>
      </c>
      <c r="AE89" s="55" t="s">
        <v>785</v>
      </c>
      <c r="AF89" s="61" t="s">
        <v>786</v>
      </c>
      <c r="AG89" s="62" t="s">
        <v>134</v>
      </c>
      <c r="AH89" s="63">
        <f t="shared" si="1"/>
        <v>4051.8</v>
      </c>
      <c r="AI89" s="55" t="s">
        <v>219</v>
      </c>
      <c r="AJ89" s="55" t="s">
        <v>220</v>
      </c>
      <c r="AK89" s="55" t="s">
        <v>220</v>
      </c>
      <c r="AL89" s="55" t="s">
        <v>190</v>
      </c>
    </row>
    <row r="90" spans="1:39" s="5" customFormat="1" x14ac:dyDescent="0.2">
      <c r="A90" s="5" t="s">
        <v>694</v>
      </c>
      <c r="B90" s="5" t="s">
        <v>695</v>
      </c>
      <c r="C90" s="5" t="s">
        <v>114</v>
      </c>
      <c r="D90" s="5" t="s">
        <v>787</v>
      </c>
      <c r="E90" s="48" t="s">
        <v>480</v>
      </c>
      <c r="F90" s="48" t="s">
        <v>695</v>
      </c>
      <c r="G90" s="47" t="s">
        <v>697</v>
      </c>
      <c r="H90" s="47" t="s">
        <v>79</v>
      </c>
      <c r="I90" s="47" t="s">
        <v>80</v>
      </c>
      <c r="J90" s="47" t="s">
        <v>79</v>
      </c>
      <c r="K90" s="47" t="s">
        <v>80</v>
      </c>
      <c r="L90" s="47" t="s">
        <v>81</v>
      </c>
      <c r="M90" s="47" t="s">
        <v>82</v>
      </c>
      <c r="N90" s="47" t="s">
        <v>83</v>
      </c>
      <c r="O90" s="47" t="s">
        <v>788</v>
      </c>
      <c r="P90" s="47" t="s">
        <v>386</v>
      </c>
      <c r="Q90" s="47" t="s">
        <v>387</v>
      </c>
      <c r="R90" s="47">
        <v>2111.63</v>
      </c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  <c r="AL90" s="5" t="s">
        <v>488</v>
      </c>
    </row>
    <row r="91" spans="1:39" s="5" customFormat="1" x14ac:dyDescent="0.2">
      <c r="A91" s="5" t="s">
        <v>789</v>
      </c>
      <c r="B91" s="5" t="s">
        <v>790</v>
      </c>
      <c r="C91" s="5" t="s">
        <v>90</v>
      </c>
      <c r="D91" s="5" t="s">
        <v>791</v>
      </c>
      <c r="E91" s="48" t="s">
        <v>792</v>
      </c>
      <c r="F91" s="48" t="s">
        <v>790</v>
      </c>
      <c r="G91" s="47" t="s">
        <v>676</v>
      </c>
      <c r="H91" s="47" t="s">
        <v>79</v>
      </c>
      <c r="I91" s="47" t="s">
        <v>80</v>
      </c>
      <c r="J91" s="47" t="s">
        <v>79</v>
      </c>
      <c r="K91" s="47" t="s">
        <v>80</v>
      </c>
      <c r="L91" s="47" t="s">
        <v>81</v>
      </c>
      <c r="M91" s="47" t="s">
        <v>82</v>
      </c>
      <c r="N91" s="47" t="s">
        <v>83</v>
      </c>
      <c r="O91" s="47" t="s">
        <v>793</v>
      </c>
      <c r="P91" s="47" t="s">
        <v>688</v>
      </c>
      <c r="Q91" s="47" t="s">
        <v>689</v>
      </c>
      <c r="R91" s="47">
        <v>757.32</v>
      </c>
      <c r="S91" s="47" t="s">
        <v>662</v>
      </c>
      <c r="T91" s="37" t="s">
        <v>794</v>
      </c>
      <c r="U91" s="46"/>
      <c r="V91" s="37"/>
      <c r="W91" s="51"/>
      <c r="X91" s="37"/>
      <c r="AA91" s="5" t="s">
        <v>624</v>
      </c>
      <c r="AB91" s="5" t="s">
        <v>625</v>
      </c>
      <c r="AC91" s="5" t="s">
        <v>216</v>
      </c>
      <c r="AD91" s="5" t="s">
        <v>82</v>
      </c>
      <c r="AE91" s="5" t="s">
        <v>379</v>
      </c>
      <c r="AF91" s="43"/>
      <c r="AG91" s="39"/>
      <c r="AH91" s="50">
        <f t="shared" si="1"/>
        <v>0</v>
      </c>
      <c r="AL91" s="5" t="s">
        <v>278</v>
      </c>
    </row>
    <row r="92" spans="1:39" s="5" customFormat="1" x14ac:dyDescent="0.2">
      <c r="A92" s="5" t="s">
        <v>795</v>
      </c>
      <c r="B92" s="5" t="s">
        <v>796</v>
      </c>
      <c r="C92" s="5" t="s">
        <v>797</v>
      </c>
      <c r="D92" s="5" t="s">
        <v>798</v>
      </c>
      <c r="E92" s="48" t="s">
        <v>799</v>
      </c>
      <c r="F92" s="48" t="s">
        <v>796</v>
      </c>
      <c r="G92" s="47" t="s">
        <v>78</v>
      </c>
      <c r="H92" s="47" t="s">
        <v>79</v>
      </c>
      <c r="I92" s="47" t="s">
        <v>80</v>
      </c>
      <c r="J92" s="47" t="s">
        <v>79</v>
      </c>
      <c r="K92" s="47" t="s">
        <v>80</v>
      </c>
      <c r="L92" s="47" t="s">
        <v>81</v>
      </c>
      <c r="M92" s="47" t="s">
        <v>82</v>
      </c>
      <c r="N92" s="47" t="s">
        <v>83</v>
      </c>
      <c r="O92" s="47" t="s">
        <v>800</v>
      </c>
      <c r="P92" s="47" t="s">
        <v>194</v>
      </c>
      <c r="Q92" s="47" t="s">
        <v>195</v>
      </c>
      <c r="R92" s="47">
        <v>569.4</v>
      </c>
      <c r="S92" s="47" t="s">
        <v>704</v>
      </c>
      <c r="T92" s="37" t="s">
        <v>801</v>
      </c>
      <c r="U92" s="46"/>
      <c r="V92" s="37"/>
      <c r="W92" s="51"/>
      <c r="X92" s="37"/>
      <c r="AA92" s="5" t="s">
        <v>802</v>
      </c>
      <c r="AB92" s="5" t="s">
        <v>803</v>
      </c>
      <c r="AC92" s="5" t="s">
        <v>804</v>
      </c>
      <c r="AD92" s="5" t="s">
        <v>82</v>
      </c>
      <c r="AE92" s="5" t="s">
        <v>805</v>
      </c>
      <c r="AF92" s="43"/>
      <c r="AG92" s="39"/>
      <c r="AH92" s="50">
        <f t="shared" si="1"/>
        <v>0</v>
      </c>
      <c r="AL92" s="5" t="s">
        <v>87</v>
      </c>
    </row>
    <row r="93" spans="1:39" s="5" customFormat="1" x14ac:dyDescent="0.2">
      <c r="A93" s="5" t="s">
        <v>806</v>
      </c>
      <c r="B93" s="5" t="s">
        <v>74</v>
      </c>
      <c r="C93" s="5" t="s">
        <v>90</v>
      </c>
      <c r="D93" s="5" t="s">
        <v>807</v>
      </c>
      <c r="E93" s="48" t="s">
        <v>77</v>
      </c>
      <c r="F93" s="48" t="s">
        <v>74</v>
      </c>
      <c r="G93" s="47" t="s">
        <v>78</v>
      </c>
      <c r="H93" s="47" t="s">
        <v>79</v>
      </c>
      <c r="I93" s="47" t="s">
        <v>80</v>
      </c>
      <c r="J93" s="47" t="s">
        <v>79</v>
      </c>
      <c r="K93" s="47" t="s">
        <v>80</v>
      </c>
      <c r="L93" s="47" t="s">
        <v>81</v>
      </c>
      <c r="M93" s="47" t="s">
        <v>82</v>
      </c>
      <c r="N93" s="47" t="s">
        <v>83</v>
      </c>
      <c r="O93" s="47" t="s">
        <v>808</v>
      </c>
      <c r="P93" s="47" t="s">
        <v>386</v>
      </c>
      <c r="Q93" s="47" t="s">
        <v>387</v>
      </c>
      <c r="R93" s="47">
        <v>2111.63</v>
      </c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  <c r="AL93" s="5" t="s">
        <v>87</v>
      </c>
    </row>
    <row r="94" spans="1:39" s="5" customFormat="1" x14ac:dyDescent="0.2">
      <c r="A94" s="5" t="s">
        <v>809</v>
      </c>
      <c r="B94" s="5" t="s">
        <v>810</v>
      </c>
      <c r="C94" s="5" t="s">
        <v>114</v>
      </c>
      <c r="D94" s="5" t="s">
        <v>811</v>
      </c>
      <c r="E94" s="48" t="s">
        <v>264</v>
      </c>
      <c r="F94" s="48" t="s">
        <v>810</v>
      </c>
      <c r="G94" s="47" t="s">
        <v>812</v>
      </c>
      <c r="H94" s="47" t="s">
        <v>79</v>
      </c>
      <c r="I94" s="47" t="s">
        <v>80</v>
      </c>
      <c r="J94" s="47" t="s">
        <v>79</v>
      </c>
      <c r="K94" s="47" t="s">
        <v>80</v>
      </c>
      <c r="L94" s="47" t="s">
        <v>81</v>
      </c>
      <c r="M94" s="47" t="s">
        <v>82</v>
      </c>
      <c r="N94" s="47" t="s">
        <v>83</v>
      </c>
      <c r="O94" s="47" t="s">
        <v>813</v>
      </c>
      <c r="P94" s="47" t="s">
        <v>649</v>
      </c>
      <c r="Q94" s="47" t="s">
        <v>650</v>
      </c>
      <c r="R94" s="47">
        <v>1710.54</v>
      </c>
      <c r="S94" s="47" t="s">
        <v>814</v>
      </c>
      <c r="T94" s="37" t="s">
        <v>815</v>
      </c>
      <c r="U94" s="46"/>
      <c r="V94" s="37"/>
      <c r="W94" s="51"/>
      <c r="X94" s="37"/>
      <c r="AA94" s="5" t="s">
        <v>651</v>
      </c>
      <c r="AB94" s="5" t="s">
        <v>816</v>
      </c>
      <c r="AC94" s="5" t="s">
        <v>653</v>
      </c>
      <c r="AD94" s="5" t="s">
        <v>82</v>
      </c>
      <c r="AE94" s="5" t="s">
        <v>654</v>
      </c>
      <c r="AF94" s="43"/>
      <c r="AG94" s="39"/>
      <c r="AH94" s="50">
        <f t="shared" si="1"/>
        <v>0</v>
      </c>
      <c r="AL94" s="5" t="s">
        <v>278</v>
      </c>
    </row>
    <row r="95" spans="1:39" s="5" customFormat="1" x14ac:dyDescent="0.2">
      <c r="A95" s="5" t="s">
        <v>817</v>
      </c>
      <c r="B95" s="5" t="s">
        <v>818</v>
      </c>
      <c r="C95" s="5" t="s">
        <v>75</v>
      </c>
      <c r="D95" s="5" t="s">
        <v>819</v>
      </c>
      <c r="E95" s="48" t="s">
        <v>820</v>
      </c>
      <c r="F95" s="48" t="s">
        <v>818</v>
      </c>
      <c r="G95" s="47" t="s">
        <v>93</v>
      </c>
      <c r="H95" s="47" t="s">
        <v>79</v>
      </c>
      <c r="I95" s="47" t="s">
        <v>80</v>
      </c>
      <c r="J95" s="47" t="s">
        <v>79</v>
      </c>
      <c r="K95" s="47" t="s">
        <v>80</v>
      </c>
      <c r="L95" s="47" t="s">
        <v>81</v>
      </c>
      <c r="M95" s="47" t="s">
        <v>82</v>
      </c>
      <c r="N95" s="47" t="s">
        <v>83</v>
      </c>
      <c r="O95" s="47" t="s">
        <v>821</v>
      </c>
      <c r="P95" s="47" t="s">
        <v>95</v>
      </c>
      <c r="Q95" s="47" t="s">
        <v>96</v>
      </c>
      <c r="R95" s="47">
        <v>12188.15</v>
      </c>
      <c r="S95" s="47" t="s">
        <v>97</v>
      </c>
      <c r="T95" s="37" t="s">
        <v>98</v>
      </c>
      <c r="U95" s="46"/>
      <c r="V95" s="37"/>
      <c r="W95" s="51"/>
      <c r="X95" s="37"/>
      <c r="AA95" s="5" t="s">
        <v>99</v>
      </c>
      <c r="AB95" s="5" t="s">
        <v>100</v>
      </c>
      <c r="AC95" s="5" t="s">
        <v>216</v>
      </c>
      <c r="AD95" s="5" t="s">
        <v>82</v>
      </c>
      <c r="AE95" s="5" t="s">
        <v>102</v>
      </c>
      <c r="AF95" s="43"/>
      <c r="AG95" s="39"/>
      <c r="AH95" s="50">
        <f t="shared" si="1"/>
        <v>0</v>
      </c>
      <c r="AL95" s="5" t="s">
        <v>103</v>
      </c>
    </row>
    <row r="96" spans="1:39" s="55" customFormat="1" x14ac:dyDescent="0.2">
      <c r="A96" s="55" t="s">
        <v>822</v>
      </c>
      <c r="B96" s="55" t="s">
        <v>823</v>
      </c>
      <c r="C96" s="55" t="s">
        <v>122</v>
      </c>
      <c r="D96" s="55" t="s">
        <v>824</v>
      </c>
      <c r="E96" s="56" t="s">
        <v>825</v>
      </c>
      <c r="F96" s="56" t="s">
        <v>823</v>
      </c>
      <c r="G96" s="57" t="s">
        <v>826</v>
      </c>
      <c r="H96" s="57" t="s">
        <v>79</v>
      </c>
      <c r="I96" s="57" t="s">
        <v>80</v>
      </c>
      <c r="J96" s="57" t="s">
        <v>79</v>
      </c>
      <c r="K96" s="57" t="s">
        <v>80</v>
      </c>
      <c r="L96" s="57" t="s">
        <v>81</v>
      </c>
      <c r="M96" s="57" t="s">
        <v>82</v>
      </c>
      <c r="N96" s="57" t="s">
        <v>83</v>
      </c>
      <c r="O96" s="57" t="s">
        <v>827</v>
      </c>
      <c r="P96" s="57" t="s">
        <v>246</v>
      </c>
      <c r="Q96" s="57" t="s">
        <v>247</v>
      </c>
      <c r="R96" s="57">
        <v>3513.25</v>
      </c>
      <c r="S96" s="57" t="s">
        <v>828</v>
      </c>
      <c r="T96" s="58" t="s">
        <v>829</v>
      </c>
      <c r="U96" s="59"/>
      <c r="V96" s="58" t="s">
        <v>483</v>
      </c>
      <c r="W96" s="60" t="s">
        <v>484</v>
      </c>
      <c r="X96" s="58" t="s">
        <v>485</v>
      </c>
      <c r="Y96" s="55" t="s">
        <v>82</v>
      </c>
      <c r="Z96" s="55" t="s">
        <v>486</v>
      </c>
      <c r="AA96" s="55" t="s">
        <v>483</v>
      </c>
      <c r="AB96" s="55" t="s">
        <v>484</v>
      </c>
      <c r="AC96" s="55" t="s">
        <v>485</v>
      </c>
      <c r="AD96" s="55" t="s">
        <v>82</v>
      </c>
      <c r="AE96" s="55" t="s">
        <v>486</v>
      </c>
      <c r="AF96" s="61" t="s">
        <v>830</v>
      </c>
      <c r="AG96" s="62" t="s">
        <v>134</v>
      </c>
      <c r="AH96" s="63">
        <f t="shared" si="1"/>
        <v>17566.25</v>
      </c>
      <c r="AI96" s="55" t="s">
        <v>219</v>
      </c>
      <c r="AJ96" s="55" t="s">
        <v>220</v>
      </c>
      <c r="AK96" s="55" t="s">
        <v>220</v>
      </c>
      <c r="AL96" s="55" t="s">
        <v>190</v>
      </c>
      <c r="AM96" s="55" t="s">
        <v>831</v>
      </c>
    </row>
    <row r="97" spans="1:38" s="55" customFormat="1" ht="25.5" x14ac:dyDescent="0.2">
      <c r="A97" s="55" t="s">
        <v>832</v>
      </c>
      <c r="B97" s="55" t="s">
        <v>833</v>
      </c>
      <c r="C97" s="55" t="s">
        <v>122</v>
      </c>
      <c r="D97" s="55" t="s">
        <v>834</v>
      </c>
      <c r="E97" s="56" t="s">
        <v>187</v>
      </c>
      <c r="F97" s="56" t="s">
        <v>833</v>
      </c>
      <c r="G97" s="57" t="s">
        <v>835</v>
      </c>
      <c r="H97" s="57" t="s">
        <v>79</v>
      </c>
      <c r="I97" s="57" t="s">
        <v>80</v>
      </c>
      <c r="J97" s="57" t="s">
        <v>79</v>
      </c>
      <c r="K97" s="57" t="s">
        <v>80</v>
      </c>
      <c r="L97" s="57" t="s">
        <v>81</v>
      </c>
      <c r="M97" s="57" t="s">
        <v>82</v>
      </c>
      <c r="N97" s="57" t="s">
        <v>83</v>
      </c>
      <c r="O97" s="57" t="s">
        <v>836</v>
      </c>
      <c r="P97" s="57" t="s">
        <v>246</v>
      </c>
      <c r="Q97" s="57" t="s">
        <v>247</v>
      </c>
      <c r="R97" s="57">
        <v>3513.25</v>
      </c>
      <c r="S97" s="57" t="s">
        <v>837</v>
      </c>
      <c r="T97" s="58" t="s">
        <v>838</v>
      </c>
      <c r="U97" s="59"/>
      <c r="V97" s="58" t="s">
        <v>436</v>
      </c>
      <c r="W97" s="60" t="s">
        <v>437</v>
      </c>
      <c r="X97" s="58" t="s">
        <v>367</v>
      </c>
      <c r="Y97" s="55" t="s">
        <v>82</v>
      </c>
      <c r="Z97" s="55" t="s">
        <v>368</v>
      </c>
      <c r="AA97" s="55" t="s">
        <v>436</v>
      </c>
      <c r="AB97" s="55" t="s">
        <v>839</v>
      </c>
      <c r="AC97" s="55" t="s">
        <v>367</v>
      </c>
      <c r="AD97" s="55" t="s">
        <v>82</v>
      </c>
      <c r="AE97" s="55" t="s">
        <v>368</v>
      </c>
      <c r="AF97" s="61" t="s">
        <v>840</v>
      </c>
      <c r="AG97" s="62" t="s">
        <v>134</v>
      </c>
      <c r="AH97" s="63">
        <f t="shared" si="1"/>
        <v>17566.25</v>
      </c>
      <c r="AI97" s="55" t="s">
        <v>413</v>
      </c>
      <c r="AJ97" s="55" t="s">
        <v>414</v>
      </c>
      <c r="AK97" s="55" t="s">
        <v>414</v>
      </c>
      <c r="AL97" s="55" t="s">
        <v>190</v>
      </c>
    </row>
    <row r="98" spans="1:38" s="55" customFormat="1" ht="25.5" x14ac:dyDescent="0.2">
      <c r="A98" s="55" t="s">
        <v>832</v>
      </c>
      <c r="B98" s="55" t="s">
        <v>833</v>
      </c>
      <c r="C98" s="55" t="s">
        <v>122</v>
      </c>
      <c r="D98" s="55" t="s">
        <v>841</v>
      </c>
      <c r="E98" s="56" t="s">
        <v>187</v>
      </c>
      <c r="F98" s="56" t="s">
        <v>833</v>
      </c>
      <c r="G98" s="57" t="s">
        <v>835</v>
      </c>
      <c r="H98" s="57" t="s">
        <v>79</v>
      </c>
      <c r="I98" s="57" t="s">
        <v>80</v>
      </c>
      <c r="J98" s="57" t="s">
        <v>79</v>
      </c>
      <c r="K98" s="57" t="s">
        <v>80</v>
      </c>
      <c r="L98" s="57" t="s">
        <v>81</v>
      </c>
      <c r="M98" s="57" t="s">
        <v>82</v>
      </c>
      <c r="N98" s="57" t="s">
        <v>83</v>
      </c>
      <c r="O98" s="57" t="s">
        <v>842</v>
      </c>
      <c r="P98" s="57" t="s">
        <v>246</v>
      </c>
      <c r="Q98" s="57" t="s">
        <v>247</v>
      </c>
      <c r="R98" s="57">
        <v>3513.25</v>
      </c>
      <c r="S98" s="57" t="s">
        <v>837</v>
      </c>
      <c r="T98" s="58" t="s">
        <v>838</v>
      </c>
      <c r="U98" s="59"/>
      <c r="V98" s="58" t="s">
        <v>436</v>
      </c>
      <c r="W98" s="60" t="s">
        <v>437</v>
      </c>
      <c r="X98" s="58" t="s">
        <v>367</v>
      </c>
      <c r="Y98" s="55" t="s">
        <v>82</v>
      </c>
      <c r="Z98" s="55" t="s">
        <v>368</v>
      </c>
      <c r="AA98" s="55" t="s">
        <v>436</v>
      </c>
      <c r="AB98" s="55" t="s">
        <v>839</v>
      </c>
      <c r="AC98" s="55" t="s">
        <v>367</v>
      </c>
      <c r="AD98" s="55" t="s">
        <v>82</v>
      </c>
      <c r="AE98" s="55" t="s">
        <v>368</v>
      </c>
      <c r="AF98" s="61" t="s">
        <v>840</v>
      </c>
      <c r="AG98" s="62" t="s">
        <v>134</v>
      </c>
      <c r="AH98" s="63">
        <f t="shared" si="1"/>
        <v>17566.25</v>
      </c>
      <c r="AI98" s="55" t="s">
        <v>413</v>
      </c>
      <c r="AJ98" s="55" t="s">
        <v>414</v>
      </c>
      <c r="AK98" s="55" t="s">
        <v>414</v>
      </c>
      <c r="AL98" s="55" t="s">
        <v>190</v>
      </c>
    </row>
    <row r="99" spans="1:38" s="55" customFormat="1" ht="38.25" x14ac:dyDescent="0.2">
      <c r="A99" s="55" t="s">
        <v>843</v>
      </c>
      <c r="B99" s="55" t="s">
        <v>844</v>
      </c>
      <c r="C99" s="55" t="s">
        <v>122</v>
      </c>
      <c r="D99" s="55" t="s">
        <v>845</v>
      </c>
      <c r="E99" s="56" t="s">
        <v>846</v>
      </c>
      <c r="F99" s="56" t="s">
        <v>844</v>
      </c>
      <c r="G99" s="57" t="s">
        <v>847</v>
      </c>
      <c r="H99" s="57" t="s">
        <v>79</v>
      </c>
      <c r="I99" s="57" t="s">
        <v>80</v>
      </c>
      <c r="J99" s="57" t="s">
        <v>79</v>
      </c>
      <c r="K99" s="57" t="s">
        <v>80</v>
      </c>
      <c r="L99" s="57" t="s">
        <v>81</v>
      </c>
      <c r="M99" s="57" t="s">
        <v>82</v>
      </c>
      <c r="N99" s="57" t="s">
        <v>83</v>
      </c>
      <c r="O99" s="57" t="s">
        <v>848</v>
      </c>
      <c r="P99" s="57" t="s">
        <v>208</v>
      </c>
      <c r="Q99" s="57" t="s">
        <v>209</v>
      </c>
      <c r="R99" s="57">
        <v>2921.41</v>
      </c>
      <c r="S99" s="57" t="s">
        <v>849</v>
      </c>
      <c r="T99" s="58" t="s">
        <v>850</v>
      </c>
      <c r="U99" s="59"/>
      <c r="V99" s="58" t="s">
        <v>851</v>
      </c>
      <c r="W99" s="60" t="s">
        <v>498</v>
      </c>
      <c r="X99" s="58" t="s">
        <v>852</v>
      </c>
      <c r="Y99" s="55" t="s">
        <v>82</v>
      </c>
      <c r="Z99" s="55" t="s">
        <v>500</v>
      </c>
      <c r="AA99" s="55" t="s">
        <v>851</v>
      </c>
      <c r="AB99" s="55" t="s">
        <v>498</v>
      </c>
      <c r="AC99" s="55" t="s">
        <v>852</v>
      </c>
      <c r="AD99" s="55" t="s">
        <v>82</v>
      </c>
      <c r="AE99" s="55" t="s">
        <v>500</v>
      </c>
      <c r="AF99" s="61" t="s">
        <v>853</v>
      </c>
      <c r="AG99" s="62" t="s">
        <v>218</v>
      </c>
      <c r="AH99" s="63">
        <f t="shared" si="1"/>
        <v>20449.87</v>
      </c>
      <c r="AI99" s="55" t="s">
        <v>413</v>
      </c>
      <c r="AJ99" s="55" t="s">
        <v>414</v>
      </c>
      <c r="AK99" s="55" t="s">
        <v>414</v>
      </c>
      <c r="AL99" s="55" t="s">
        <v>190</v>
      </c>
    </row>
    <row r="100" spans="1:38" s="5" customFormat="1" x14ac:dyDescent="0.2">
      <c r="A100" s="5" t="s">
        <v>191</v>
      </c>
      <c r="B100" s="5" t="s">
        <v>167</v>
      </c>
      <c r="C100" s="5" t="s">
        <v>90</v>
      </c>
      <c r="D100" s="5" t="s">
        <v>441</v>
      </c>
      <c r="E100" s="48" t="s">
        <v>169</v>
      </c>
      <c r="F100" s="48" t="s">
        <v>167</v>
      </c>
      <c r="G100" s="47" t="s">
        <v>170</v>
      </c>
      <c r="H100" s="47" t="s">
        <v>79</v>
      </c>
      <c r="I100" s="47" t="s">
        <v>80</v>
      </c>
      <c r="J100" s="47" t="s">
        <v>79</v>
      </c>
      <c r="K100" s="47" t="s">
        <v>80</v>
      </c>
      <c r="L100" s="47" t="s">
        <v>81</v>
      </c>
      <c r="M100" s="47" t="s">
        <v>82</v>
      </c>
      <c r="N100" s="47" t="s">
        <v>83</v>
      </c>
      <c r="O100" s="47" t="s">
        <v>444</v>
      </c>
      <c r="P100" s="47" t="s">
        <v>194</v>
      </c>
      <c r="Q100" s="47" t="s">
        <v>195</v>
      </c>
      <c r="R100" s="47">
        <v>609.6</v>
      </c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  <c r="AL100" s="5" t="s">
        <v>143</v>
      </c>
    </row>
    <row r="101" spans="1:38" s="5" customFormat="1" x14ac:dyDescent="0.2">
      <c r="A101" s="5" t="s">
        <v>854</v>
      </c>
      <c r="B101" s="5" t="s">
        <v>855</v>
      </c>
      <c r="C101" s="5" t="s">
        <v>114</v>
      </c>
      <c r="D101" s="5" t="s">
        <v>856</v>
      </c>
      <c r="E101" s="48" t="s">
        <v>187</v>
      </c>
      <c r="F101" s="48" t="s">
        <v>855</v>
      </c>
      <c r="G101" s="47" t="s">
        <v>857</v>
      </c>
      <c r="H101" s="47" t="s">
        <v>79</v>
      </c>
      <c r="I101" s="47" t="s">
        <v>80</v>
      </c>
      <c r="J101" s="47" t="s">
        <v>79</v>
      </c>
      <c r="K101" s="47" t="s">
        <v>80</v>
      </c>
      <c r="L101" s="47" t="s">
        <v>81</v>
      </c>
      <c r="M101" s="47" t="s">
        <v>82</v>
      </c>
      <c r="N101" s="47" t="s">
        <v>83</v>
      </c>
      <c r="O101" s="47" t="s">
        <v>858</v>
      </c>
      <c r="P101" s="47" t="s">
        <v>641</v>
      </c>
      <c r="Q101" s="47" t="s">
        <v>642</v>
      </c>
      <c r="R101" s="47">
        <v>39590.25</v>
      </c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  <c r="AL101" s="5" t="s">
        <v>190</v>
      </c>
    </row>
    <row r="102" spans="1:38" s="5" customFormat="1" x14ac:dyDescent="0.2">
      <c r="A102" s="5" t="s">
        <v>859</v>
      </c>
      <c r="B102" s="5" t="s">
        <v>860</v>
      </c>
      <c r="C102" s="5" t="s">
        <v>90</v>
      </c>
      <c r="D102" s="5" t="s">
        <v>861</v>
      </c>
      <c r="E102" s="48" t="s">
        <v>205</v>
      </c>
      <c r="F102" s="48" t="s">
        <v>860</v>
      </c>
      <c r="G102" s="47" t="s">
        <v>200</v>
      </c>
      <c r="H102" s="47" t="s">
        <v>79</v>
      </c>
      <c r="I102" s="47" t="s">
        <v>80</v>
      </c>
      <c r="J102" s="47" t="s">
        <v>79</v>
      </c>
      <c r="K102" s="47" t="s">
        <v>80</v>
      </c>
      <c r="L102" s="47" t="s">
        <v>81</v>
      </c>
      <c r="M102" s="47" t="s">
        <v>82</v>
      </c>
      <c r="N102" s="47" t="s">
        <v>83</v>
      </c>
      <c r="O102" s="47" t="s">
        <v>862</v>
      </c>
      <c r="P102" s="47" t="s">
        <v>183</v>
      </c>
      <c r="Q102" s="47" t="s">
        <v>180</v>
      </c>
      <c r="R102" s="47">
        <v>5333.9</v>
      </c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  <c r="AL102" s="5" t="s">
        <v>190</v>
      </c>
    </row>
    <row r="103" spans="1:38" s="5" customFormat="1" x14ac:dyDescent="0.2">
      <c r="A103" s="5" t="s">
        <v>863</v>
      </c>
      <c r="B103" s="5" t="s">
        <v>864</v>
      </c>
      <c r="C103" s="5" t="s">
        <v>114</v>
      </c>
      <c r="D103" s="5" t="s">
        <v>865</v>
      </c>
      <c r="E103" s="48" t="s">
        <v>418</v>
      </c>
      <c r="F103" s="48" t="s">
        <v>864</v>
      </c>
      <c r="G103" s="47" t="s">
        <v>866</v>
      </c>
      <c r="H103" s="47" t="s">
        <v>79</v>
      </c>
      <c r="I103" s="47" t="s">
        <v>80</v>
      </c>
      <c r="J103" s="47" t="s">
        <v>79</v>
      </c>
      <c r="K103" s="47" t="s">
        <v>80</v>
      </c>
      <c r="L103" s="47" t="s">
        <v>81</v>
      </c>
      <c r="M103" s="47" t="s">
        <v>82</v>
      </c>
      <c r="N103" s="47" t="s">
        <v>83</v>
      </c>
      <c r="O103" s="47" t="s">
        <v>867</v>
      </c>
      <c r="P103" s="47" t="s">
        <v>110</v>
      </c>
      <c r="Q103" s="47" t="s">
        <v>111</v>
      </c>
      <c r="R103" s="47">
        <v>3314.35</v>
      </c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  <c r="AL103" s="5" t="s">
        <v>143</v>
      </c>
    </row>
    <row r="104" spans="1:38" s="5" customFormat="1" x14ac:dyDescent="0.2">
      <c r="A104" s="5" t="s">
        <v>863</v>
      </c>
      <c r="B104" s="5" t="s">
        <v>864</v>
      </c>
      <c r="C104" s="5" t="s">
        <v>114</v>
      </c>
      <c r="D104" s="5" t="s">
        <v>868</v>
      </c>
      <c r="E104" s="48" t="s">
        <v>418</v>
      </c>
      <c r="F104" s="48" t="s">
        <v>864</v>
      </c>
      <c r="G104" s="47" t="s">
        <v>866</v>
      </c>
      <c r="H104" s="47" t="s">
        <v>79</v>
      </c>
      <c r="I104" s="47" t="s">
        <v>80</v>
      </c>
      <c r="J104" s="47" t="s">
        <v>79</v>
      </c>
      <c r="K104" s="47" t="s">
        <v>80</v>
      </c>
      <c r="L104" s="47" t="s">
        <v>81</v>
      </c>
      <c r="M104" s="47" t="s">
        <v>82</v>
      </c>
      <c r="N104" s="47" t="s">
        <v>83</v>
      </c>
      <c r="O104" s="47" t="s">
        <v>869</v>
      </c>
      <c r="P104" s="47" t="s">
        <v>110</v>
      </c>
      <c r="Q104" s="47" t="s">
        <v>111</v>
      </c>
      <c r="R104" s="47">
        <v>3314.35</v>
      </c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  <c r="AL104" s="5" t="s">
        <v>143</v>
      </c>
    </row>
    <row r="105" spans="1:38" s="5" customFormat="1" x14ac:dyDescent="0.2">
      <c r="A105" s="5" t="s">
        <v>870</v>
      </c>
      <c r="B105" s="5" t="s">
        <v>871</v>
      </c>
      <c r="C105" s="5" t="s">
        <v>114</v>
      </c>
      <c r="D105" s="5" t="s">
        <v>872</v>
      </c>
      <c r="E105" s="48" t="s">
        <v>873</v>
      </c>
      <c r="F105" s="48" t="s">
        <v>871</v>
      </c>
      <c r="G105" s="47" t="s">
        <v>874</v>
      </c>
      <c r="H105" s="47" t="s">
        <v>79</v>
      </c>
      <c r="I105" s="47" t="s">
        <v>80</v>
      </c>
      <c r="J105" s="47" t="s">
        <v>79</v>
      </c>
      <c r="K105" s="47" t="s">
        <v>80</v>
      </c>
      <c r="L105" s="47" t="s">
        <v>81</v>
      </c>
      <c r="M105" s="47" t="s">
        <v>82</v>
      </c>
      <c r="N105" s="47" t="s">
        <v>83</v>
      </c>
      <c r="O105" s="47" t="s">
        <v>875</v>
      </c>
      <c r="P105" s="47" t="s">
        <v>876</v>
      </c>
      <c r="Q105" s="47" t="s">
        <v>877</v>
      </c>
      <c r="R105" s="47">
        <v>11026.6</v>
      </c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  <c r="AL105" s="5" t="s">
        <v>143</v>
      </c>
    </row>
    <row r="106" spans="1:38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</row>
    <row r="107" spans="1:38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1:38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1:38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1:38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1:38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1:38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2025-12-05T17:20:41Z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