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AFCA509C-36FA-4438-A99D-7D49D5A849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<sst xmlns="http://schemas.openxmlformats.org/spreadsheetml/2006/main" count="983" uniqueCount="337">
  <si>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</si>
  <si>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</si>
  <si>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</si>
  <si>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</si>
  <si>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</si>
  <si>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</si>
  <si>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</si>
  <si>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</si>
  <si>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</si>
  <si>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</si>
  <si>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</si>
  <si>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</si>
  <si>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</si>
  <si>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</si>
  <si>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</si>
  <si>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</si>
  <si>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</si>
  <si>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</si>
  <si>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</si>
  <si>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</si>
  <si>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</si>
  <si>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</si>
  <si>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</si>
  <si>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</si>
  <si>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</si>
  <si>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</si>
  <si>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</si>
  <si>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</si>
  <si>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</si>
  <si>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</si>
  <si>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</si>
  <si>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</si>
  <si>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</si>
  <si>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</si>
  <si>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</si>
  <si>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</si>
  <si>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</si>
  <si>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</si>
  <si>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</si>
  <si>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</si>
  <si>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</si>
  <si>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</si>
  <si>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</si>
  <si>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</si>
  <si>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</si>
  <si>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</si>
  <si>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</si>
  <si>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</si>
  <si>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</si>
  <si>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</si>
  <si>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</si>
  <si>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</si>
  <si>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</si>
  <si>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</si>
  <si>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</si>
  <si>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</si>
  <si>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</si>
  <si>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</si>
  <si>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</si>
  <si>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</si>
  <si>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</si>
  <si>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</si>
  <si>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</si>
  <si>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</si>
  <si>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</si>
  <si>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</si>
  <si>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</si>
  <si>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</si>
  <si>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</si>
  <si>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</si>
  <si>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</si>
  <si>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</si>
  <si>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</si>
  <si>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0106569460</t>
  </si>
  <si>
    <t>0921436938</t>
  </si>
  <si>
    <t>000400</t>
  </si>
  <si>
    <t>000000001013718699</t>
  </si>
  <si>
    <t>20250717</t>
  </si>
  <si>
    <t>4051775</t>
  </si>
  <si>
    <t>0003102975</t>
  </si>
  <si>
    <t>NASSCO INC</t>
  </si>
  <si>
    <t>0040038584</t>
  </si>
  <si>
    <t>1510 S GARFIELD PL</t>
  </si>
  <si>
    <t>IA</t>
  </si>
  <si>
    <t>50401-5661</t>
  </si>
  <si>
    <t>002591822225233842</t>
  </si>
  <si>
    <t>9019348</t>
  </si>
  <si>
    <t>V-WD-24</t>
  </si>
  <si>
    <t>2025007</t>
  </si>
  <si>
    <t>0105778544</t>
  </si>
  <si>
    <t>0921305832</t>
  </si>
  <si>
    <t>000100</t>
  </si>
  <si>
    <t>000000001013687304</t>
  </si>
  <si>
    <t>20250520</t>
  </si>
  <si>
    <t>4050389</t>
  </si>
  <si>
    <t xml:space="preserve">24D0705213        </t>
  </si>
  <si>
    <t>1060829</t>
  </si>
  <si>
    <t>V-SMU-14</t>
  </si>
  <si>
    <t>May 30 2025 12:00AM</t>
  </si>
  <si>
    <t>6561896</t>
  </si>
  <si>
    <t>106 S 6TH ST OFC</t>
  </si>
  <si>
    <t>FOREST CITY</t>
  </si>
  <si>
    <t>50436-1713</t>
  </si>
  <si>
    <t>452.92</t>
  </si>
  <si>
    <t>2025005</t>
  </si>
  <si>
    <t>000000001013687301</t>
  </si>
  <si>
    <t xml:space="preserve">24D0704947        </t>
  </si>
  <si>
    <t>000000001013687303</t>
  </si>
  <si>
    <t xml:space="preserve">24D0704954        </t>
  </si>
  <si>
    <t>000000001013687305</t>
  </si>
  <si>
    <t xml:space="preserve">24D0705223        </t>
  </si>
  <si>
    <t>000000001013687300</t>
  </si>
  <si>
    <t xml:space="preserve">24D0705215        </t>
  </si>
  <si>
    <t>0105778545</t>
  </si>
  <si>
    <t>000200</t>
  </si>
  <si>
    <t>000000001013685532</t>
  </si>
  <si>
    <t>000000000000360166</t>
  </si>
  <si>
    <t>1273254</t>
  </si>
  <si>
    <t>iMOP XL</t>
  </si>
  <si>
    <t>000000001013685581</t>
  </si>
  <si>
    <t>000000000000360287</t>
  </si>
  <si>
    <t>000000001013685583</t>
  </si>
  <si>
    <t>000000000000360293</t>
  </si>
  <si>
    <t>0106816140</t>
  </si>
  <si>
    <t>0921479040</t>
  </si>
  <si>
    <t>000300</t>
  </si>
  <si>
    <t>000000001013722780</t>
  </si>
  <si>
    <t>20250804</t>
  </si>
  <si>
    <t xml:space="preserve">900733-11127663   </t>
  </si>
  <si>
    <t>9007336</t>
  </si>
  <si>
    <t>FM-20-SS</t>
  </si>
  <si>
    <t>2025008</t>
  </si>
  <si>
    <t>0103794055</t>
  </si>
  <si>
    <t>0920989220</t>
  </si>
  <si>
    <t>000000001013489123</t>
  </si>
  <si>
    <t>20250107</t>
  </si>
  <si>
    <t>4044991</t>
  </si>
  <si>
    <t>000000000000345036</t>
  </si>
  <si>
    <t>1264254</t>
  </si>
  <si>
    <t>Feb  4 2025 12:00AM</t>
  </si>
  <si>
    <t>6517759</t>
  </si>
  <si>
    <t>FLOYD COUNTY MEMORIAL HOSPITAL</t>
  </si>
  <si>
    <t>800 11TH ST</t>
  </si>
  <si>
    <t>CHARLES CITY</t>
  </si>
  <si>
    <t>50616-3468</t>
  </si>
  <si>
    <t>2025001</t>
  </si>
  <si>
    <t>0104258226</t>
  </si>
  <si>
    <t>0921063509</t>
  </si>
  <si>
    <t xml:space="preserve">000200    </t>
  </si>
  <si>
    <t>000000001013559209</t>
  </si>
  <si>
    <t>20250206</t>
  </si>
  <si>
    <t xml:space="preserve">4046519                                           </t>
  </si>
  <si>
    <t>000000000000345463</t>
  </si>
  <si>
    <t>CEDAR RIVER COMPLEX</t>
  </si>
  <si>
    <t>809 SAWYER DRIVE</t>
  </si>
  <si>
    <t>OSAGE</t>
  </si>
  <si>
    <t>50461</t>
  </si>
  <si>
    <t>9/5/1913</t>
  </si>
  <si>
    <t>2.00</t>
  </si>
  <si>
    <t>921167423</t>
  </si>
  <si>
    <t>2025-03-18</t>
  </si>
  <si>
    <t>2025002</t>
  </si>
  <si>
    <t>0104270863</t>
  </si>
  <si>
    <t>0921065459</t>
  </si>
  <si>
    <t xml:space="preserve">000300    </t>
  </si>
  <si>
    <t>000000001013559166</t>
  </si>
  <si>
    <t>20250207</t>
  </si>
  <si>
    <t>000000000000345420</t>
  </si>
  <si>
    <t>M</t>
  </si>
  <si>
    <t>701 10TH STREET SE</t>
  </si>
  <si>
    <t>CEDAR RAPIDS</t>
  </si>
  <si>
    <t>52403</t>
  </si>
  <si>
    <t>MERCY MEDICAL CENTER</t>
  </si>
  <si>
    <t>10.00</t>
  </si>
  <si>
    <t>921391825</t>
  </si>
  <si>
    <t>2025-06-19</t>
  </si>
  <si>
    <t>000000001013559204</t>
  </si>
  <si>
    <t>000000000000345458</t>
  </si>
  <si>
    <t>0107342729</t>
  </si>
  <si>
    <t>0921568342</t>
  </si>
  <si>
    <t xml:space="preserve">000306    </t>
  </si>
  <si>
    <t>000000001013740335</t>
  </si>
  <si>
    <t>20250915</t>
  </si>
  <si>
    <t xml:space="preserve">4054105                                           </t>
  </si>
  <si>
    <t xml:space="preserve">T300E-11130228    </t>
  </si>
  <si>
    <t>M-T300E</t>
  </si>
  <si>
    <t>T300e</t>
  </si>
  <si>
    <t>Sep 22 2025 12:00AM</t>
  </si>
  <si>
    <t>6606178</t>
  </si>
  <si>
    <t>I</t>
  </si>
  <si>
    <t>800 LINCOLN WAY</t>
  </si>
  <si>
    <t>AMES</t>
  </si>
  <si>
    <t>50010</t>
  </si>
  <si>
    <t>IA DEPT OF TRANSPORT RECEIVING</t>
  </si>
  <si>
    <t>931 S 4TH ST</t>
  </si>
  <si>
    <t>50010-6915</t>
  </si>
  <si>
    <t>5,071.00</t>
  </si>
  <si>
    <t>4.50</t>
  </si>
  <si>
    <t>921660388</t>
  </si>
  <si>
    <t>2025-10-22</t>
  </si>
  <si>
    <t>2025009</t>
  </si>
  <si>
    <t>0107369112</t>
  </si>
  <si>
    <t>0921572145</t>
  </si>
  <si>
    <t xml:space="preserve">000400    </t>
  </si>
  <si>
    <t>000000001013740337</t>
  </si>
  <si>
    <t>20250916</t>
  </si>
  <si>
    <t xml:space="preserve">T300E-11130230    </t>
  </si>
  <si>
    <t>Sep 29 2025 12:00AM</t>
  </si>
  <si>
    <t>6609136</t>
  </si>
  <si>
    <t>-</t>
  </si>
  <si>
    <t>0107342727</t>
  </si>
  <si>
    <t>000000001013740336</t>
  </si>
  <si>
    <t xml:space="preserve">T300E-11130229    </t>
  </si>
  <si>
    <t>0107342728</t>
  </si>
  <si>
    <t xml:space="preserve">000303    </t>
  </si>
  <si>
    <t>000000001013740334</t>
  </si>
  <si>
    <t xml:space="preserve">T300E-11130227    </t>
  </si>
  <si>
    <t>0105326318</t>
  </si>
  <si>
    <t>0921226012</t>
  </si>
  <si>
    <t>000000001013639205</t>
  </si>
  <si>
    <t>20250415</t>
  </si>
  <si>
    <t xml:space="preserve">4048853                                           </t>
  </si>
  <si>
    <t xml:space="preserve">1251268-03035     </t>
  </si>
  <si>
    <t>1251268</t>
  </si>
  <si>
    <t>S6</t>
  </si>
  <si>
    <t>UNIVERSITY OF NORTHERN IOWA</t>
  </si>
  <si>
    <t>103 GILCHRIST HALL</t>
  </si>
  <si>
    <t>CEDAR FALLS</t>
  </si>
  <si>
    <t>50614</t>
  </si>
  <si>
    <t>2343.00</t>
  </si>
  <si>
    <t>5.00</t>
  </si>
  <si>
    <t>921391824</t>
  </si>
  <si>
    <t>2025004</t>
  </si>
  <si>
    <t>000000001013639207</t>
  </si>
  <si>
    <t xml:space="preserve">1251268-03037     </t>
  </si>
  <si>
    <t>000000001013639208</t>
  </si>
  <si>
    <t xml:space="preserve">1251268-03038     </t>
  </si>
  <si>
    <t>0105359353</t>
  </si>
  <si>
    <t>0921231932</t>
  </si>
  <si>
    <t>000000001013667063</t>
  </si>
  <si>
    <t>20250417</t>
  </si>
  <si>
    <t xml:space="preserve">T350-11119917     </t>
  </si>
  <si>
    <t>M-T350</t>
  </si>
  <si>
    <t>T350</t>
  </si>
  <si>
    <t>Jul  1 2025 12:00AM</t>
  </si>
  <si>
    <t>6573517</t>
  </si>
  <si>
    <t>1515 S PENNSYLVANIA AVE</t>
  </si>
  <si>
    <t>MASON CITY</t>
  </si>
  <si>
    <t>50401</t>
  </si>
  <si>
    <t>JEFFERSON ELEMENTARY</t>
  </si>
  <si>
    <t>1421 4TH ST SE</t>
  </si>
  <si>
    <t>50401-4437</t>
  </si>
  <si>
    <t>13,807.71</t>
  </si>
  <si>
    <t>12.00</t>
  </si>
  <si>
    <t>921597922</t>
  </si>
  <si>
    <t>2025-09-23</t>
  </si>
  <si>
    <t>0106345078</t>
  </si>
  <si>
    <t>0921398569</t>
  </si>
  <si>
    <t>000000001013690723</t>
  </si>
  <si>
    <t>20250630</t>
  </si>
  <si>
    <t xml:space="preserve">4051775                                           </t>
  </si>
  <si>
    <t xml:space="preserve">900863-11123147   </t>
  </si>
  <si>
    <t>9008635</t>
  </si>
  <si>
    <t>T1B</t>
  </si>
  <si>
    <t>Jul  3 2025 12:00AM</t>
  </si>
  <si>
    <t>6574589</t>
  </si>
  <si>
    <t>V</t>
  </si>
  <si>
    <t>2350 HOSPITAL DRIVE</t>
  </si>
  <si>
    <t>WEBSTER CITY</t>
  </si>
  <si>
    <t>50595</t>
  </si>
  <si>
    <t>VAN DIEST MEMORIAL CENTER</t>
  </si>
  <si>
    <t>2350 HOSPITAL DR</t>
  </si>
  <si>
    <t>50595-6600</t>
  </si>
  <si>
    <t>5,075.00</t>
  </si>
  <si>
    <t>2025006</t>
  </si>
  <si>
    <t>0105341380</t>
  </si>
  <si>
    <t>0921228728</t>
  </si>
  <si>
    <t>000000001013639211</t>
  </si>
  <si>
    <t>20250416</t>
  </si>
  <si>
    <t>4048853</t>
  </si>
  <si>
    <t xml:space="preserve">1251268-03042     </t>
  </si>
  <si>
    <t>000000001013637001</t>
  </si>
  <si>
    <t xml:space="preserve">1251268-03023     </t>
  </si>
  <si>
    <t>0105260134</t>
  </si>
  <si>
    <t>0921215696</t>
  </si>
  <si>
    <t>000000001013638036</t>
  </si>
  <si>
    <t>20250410</t>
  </si>
  <si>
    <t xml:space="preserve">T260-30207250     </t>
  </si>
  <si>
    <t>TN8001004</t>
  </si>
  <si>
    <t>T260</t>
  </si>
  <si>
    <t>000000001013637891</t>
  </si>
  <si>
    <t xml:space="preserve">T260-30207105     </t>
  </si>
  <si>
    <t>000000001013722781</t>
  </si>
  <si>
    <t xml:space="preserve">900733-11127664   </t>
  </si>
  <si>
    <t>0103794057</t>
  </si>
  <si>
    <t>000000001013591029</t>
  </si>
  <si>
    <t xml:space="preserve">1251272-01336     </t>
  </si>
  <si>
    <t>1251272</t>
  </si>
  <si>
    <t>S7</t>
  </si>
  <si>
    <t>0106696974</t>
  </si>
  <si>
    <t>0921459295</t>
  </si>
  <si>
    <t>000000001013686087</t>
  </si>
  <si>
    <t>20250728</t>
  </si>
  <si>
    <t xml:space="preserve">900419-30213400   </t>
  </si>
  <si>
    <t>9004194</t>
  </si>
  <si>
    <t>E5 (5-Gal Cord Elect</t>
  </si>
  <si>
    <t>000000001013686098</t>
  </si>
  <si>
    <t xml:space="preserve">900419-30213411   </t>
  </si>
  <si>
    <t>0106614606</t>
  </si>
  <si>
    <t>0921444822</t>
  </si>
  <si>
    <t>000500</t>
  </si>
  <si>
    <t>000000001013719583</t>
  </si>
  <si>
    <t>20250721</t>
  </si>
  <si>
    <t>000000000725108207</t>
  </si>
  <si>
    <t>1236914</t>
  </si>
  <si>
    <t>V-LWU-13B</t>
  </si>
  <si>
    <t>0103794056</t>
  </si>
  <si>
    <t>000000001013619104</t>
  </si>
  <si>
    <t xml:space="preserve">LPTB03598-00111   </t>
  </si>
  <si>
    <t>9300482</t>
  </si>
  <si>
    <t>T291 - 50 cm - Self-</t>
  </si>
  <si>
    <t>000000001013489101</t>
  </si>
  <si>
    <t>000000000000345014</t>
  </si>
  <si>
    <t>Jan 13 2025 12:00AM</t>
  </si>
  <si>
    <t>6509591</t>
  </si>
  <si>
    <t>CEDAR FALLS COMMUNITY SCHOOLS</t>
  </si>
  <si>
    <t>2001 FAIRVIEW DR</t>
  </si>
  <si>
    <t>50613-4224</t>
  </si>
  <si>
    <t>000000001013489278</t>
  </si>
  <si>
    <t>000000000000345191</t>
  </si>
  <si>
    <t>6509680</t>
  </si>
  <si>
    <t>JNJ FARMS</t>
  </si>
  <si>
    <t>3638 W EAGLE RD</t>
  </si>
  <si>
    <t>HUDSON</t>
  </si>
  <si>
    <t>50643</t>
  </si>
  <si>
    <t>000000001013718700</t>
  </si>
  <si>
    <t>002591822225233841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</si>
</sst>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80</v>
      </c>
      <c r="L7" s="47" t="s">
        <v>82</v>
      </c>
      <c r="M7" s="47" t="s">
        <v>83</v>
      </c>
      <c r="N7" s="47" t="s">
        <v>84</v>
      </c>
      <c r="O7" s="47" t="s">
        <v>85</v>
      </c>
      <c r="P7" s="47" t="s">
        <v>86</v>
      </c>
      <c r="Q7" s="47" t="s">
        <v>87</v>
      </c>
      <c r="R7" s="47">
        <v>810.36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88</v>
      </c>
    </row>
    <row r="8" spans="1:40" s="5" customFormat="1" x14ac:dyDescent="0.2">
      <c r="A8" s="5" t="s">
        <v>89</v>
      </c>
      <c r="B8" s="5" t="s">
        <v>90</v>
      </c>
      <c r="C8" s="5" t="s">
        <v>91</v>
      </c>
      <c r="D8" s="5" t="s">
        <v>92</v>
      </c>
      <c r="E8" s="48" t="s">
        <v>93</v>
      </c>
      <c r="F8" s="48" t="s">
        <v>90</v>
      </c>
      <c r="G8" s="47" t="s">
        <v>94</v>
      </c>
      <c r="H8" s="47" t="s">
        <v>79</v>
      </c>
      <c r="I8" s="47" t="s">
        <v>80</v>
      </c>
      <c r="J8" s="47" t="s">
        <v>81</v>
      </c>
      <c r="K8" s="47" t="s">
        <v>80</v>
      </c>
      <c r="L8" s="47" t="s">
        <v>82</v>
      </c>
      <c r="M8" s="47" t="s">
        <v>83</v>
      </c>
      <c r="N8" s="47" t="s">
        <v>84</v>
      </c>
      <c r="O8" s="47" t="s">
        <v>95</v>
      </c>
      <c r="P8" s="47" t="s">
        <v>96</v>
      </c>
      <c r="Q8" s="47" t="s">
        <v>97</v>
      </c>
      <c r="R8" s="47">
        <v>371.4</v>
      </c>
      <c r="S8" s="47" t="s">
        <v>98</v>
      </c>
      <c r="T8" s="37" t="s">
        <v>99</v>
      </c>
      <c r="U8" s="46"/>
      <c r="V8" s="37"/>
      <c r="W8" s="37"/>
      <c r="X8" s="37"/>
      <c r="AA8" s="5" t="s">
        <v>100</v>
      </c>
      <c r="AB8" s="5" t="s">
        <v>101</v>
      </c>
      <c r="AC8" s="5" t="s">
        <v>83</v>
      </c>
      <c r="AD8" s="5" t="s">
        <v>102</v>
      </c>
      <c r="AE8" s="5" t="s">
        <v>103</v>
      </c>
      <c r="AF8" s="43"/>
      <c r="AG8" s="39"/>
      <c r="AH8" s="50">
        <f t="shared" ref="AH8:AH71" si="0">+AG8*R8</f>
        <v>0</v>
      </c>
      <c r="AL8" s="5" t="s">
        <v>104</v>
      </c>
    </row>
    <row r="9" spans="1:40" s="5" customFormat="1" x14ac:dyDescent="0.2">
      <c r="A9" s="5" t="s">
        <v>89</v>
      </c>
      <c r="B9" s="5" t="s">
        <v>90</v>
      </c>
      <c r="C9" s="5" t="s">
        <v>91</v>
      </c>
      <c r="D9" s="5" t="s">
        <v>105</v>
      </c>
      <c r="E9" s="48" t="s">
        <v>93</v>
      </c>
      <c r="F9" s="48" t="s">
        <v>90</v>
      </c>
      <c r="G9" s="47" t="s">
        <v>94</v>
      </c>
      <c r="H9" s="47" t="s">
        <v>79</v>
      </c>
      <c r="I9" s="47" t="s">
        <v>80</v>
      </c>
      <c r="J9" s="47" t="s">
        <v>81</v>
      </c>
      <c r="K9" s="47" t="s">
        <v>80</v>
      </c>
      <c r="L9" s="47" t="s">
        <v>82</v>
      </c>
      <c r="M9" s="47" t="s">
        <v>83</v>
      </c>
      <c r="N9" s="47" t="s">
        <v>84</v>
      </c>
      <c r="O9" s="47" t="s">
        <v>106</v>
      </c>
      <c r="P9" s="47" t="s">
        <v>96</v>
      </c>
      <c r="Q9" s="47" t="s">
        <v>97</v>
      </c>
      <c r="R9" s="47">
        <v>371.4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104</v>
      </c>
    </row>
    <row r="10" spans="1:40" s="5" customFormat="1" x14ac:dyDescent="0.2">
      <c r="A10" s="5" t="s">
        <v>89</v>
      </c>
      <c r="B10" s="5" t="s">
        <v>90</v>
      </c>
      <c r="C10" s="5" t="s">
        <v>91</v>
      </c>
      <c r="D10" s="5" t="s">
        <v>107</v>
      </c>
      <c r="E10" s="48" t="s">
        <v>93</v>
      </c>
      <c r="F10" s="48" t="s">
        <v>90</v>
      </c>
      <c r="G10" s="47" t="s">
        <v>94</v>
      </c>
      <c r="H10" s="47" t="s">
        <v>79</v>
      </c>
      <c r="I10" s="47" t="s">
        <v>80</v>
      </c>
      <c r="J10" s="47" t="s">
        <v>81</v>
      </c>
      <c r="K10" s="47" t="s">
        <v>80</v>
      </c>
      <c r="L10" s="47" t="s">
        <v>82</v>
      </c>
      <c r="M10" s="47" t="s">
        <v>83</v>
      </c>
      <c r="N10" s="47" t="s">
        <v>84</v>
      </c>
      <c r="O10" s="47" t="s">
        <v>108</v>
      </c>
      <c r="P10" s="47" t="s">
        <v>96</v>
      </c>
      <c r="Q10" s="47" t="s">
        <v>97</v>
      </c>
      <c r="R10" s="47">
        <v>371.4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104</v>
      </c>
    </row>
    <row r="11" spans="1:40" s="5" customFormat="1" x14ac:dyDescent="0.2">
      <c r="A11" s="5" t="s">
        <v>89</v>
      </c>
      <c r="B11" s="5" t="s">
        <v>90</v>
      </c>
      <c r="C11" s="5" t="s">
        <v>91</v>
      </c>
      <c r="D11" s="5" t="s">
        <v>109</v>
      </c>
      <c r="E11" s="48" t="s">
        <v>93</v>
      </c>
      <c r="F11" s="48" t="s">
        <v>90</v>
      </c>
      <c r="G11" s="47" t="s">
        <v>94</v>
      </c>
      <c r="H11" s="47" t="s">
        <v>79</v>
      </c>
      <c r="I11" s="47" t="s">
        <v>80</v>
      </c>
      <c r="J11" s="47" t="s">
        <v>81</v>
      </c>
      <c r="K11" s="47" t="s">
        <v>80</v>
      </c>
      <c r="L11" s="47" t="s">
        <v>82</v>
      </c>
      <c r="M11" s="47" t="s">
        <v>83</v>
      </c>
      <c r="N11" s="47" t="s">
        <v>84</v>
      </c>
      <c r="O11" s="47" t="s">
        <v>110</v>
      </c>
      <c r="P11" s="47" t="s">
        <v>96</v>
      </c>
      <c r="Q11" s="47" t="s">
        <v>97</v>
      </c>
      <c r="R11" s="47">
        <v>371.4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104</v>
      </c>
    </row>
    <row r="12" spans="1:40" s="5" customFormat="1" x14ac:dyDescent="0.2">
      <c r="A12" s="5" t="s">
        <v>89</v>
      </c>
      <c r="B12" s="5" t="s">
        <v>90</v>
      </c>
      <c r="C12" s="5" t="s">
        <v>91</v>
      </c>
      <c r="D12" s="5" t="s">
        <v>111</v>
      </c>
      <c r="E12" s="48" t="s">
        <v>93</v>
      </c>
      <c r="F12" s="48" t="s">
        <v>90</v>
      </c>
      <c r="G12" s="47" t="s">
        <v>94</v>
      </c>
      <c r="H12" s="47" t="s">
        <v>79</v>
      </c>
      <c r="I12" s="47" t="s">
        <v>80</v>
      </c>
      <c r="J12" s="47" t="s">
        <v>81</v>
      </c>
      <c r="K12" s="47" t="s">
        <v>80</v>
      </c>
      <c r="L12" s="47" t="s">
        <v>82</v>
      </c>
      <c r="M12" s="47" t="s">
        <v>83</v>
      </c>
      <c r="N12" s="47" t="s">
        <v>84</v>
      </c>
      <c r="O12" s="47" t="s">
        <v>112</v>
      </c>
      <c r="P12" s="47" t="s">
        <v>96</v>
      </c>
      <c r="Q12" s="47" t="s">
        <v>97</v>
      </c>
      <c r="R12" s="47">
        <v>371.4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104</v>
      </c>
    </row>
    <row r="13" spans="1:40" s="5" customFormat="1" x14ac:dyDescent="0.2">
      <c r="A13" s="5" t="s">
        <v>113</v>
      </c>
      <c r="B13" s="5" t="s">
        <v>90</v>
      </c>
      <c r="C13" s="5" t="s">
        <v>114</v>
      </c>
      <c r="D13" s="5" t="s">
        <v>115</v>
      </c>
      <c r="E13" s="48" t="s">
        <v>93</v>
      </c>
      <c r="F13" s="48" t="s">
        <v>90</v>
      </c>
      <c r="G13" s="47" t="s">
        <v>94</v>
      </c>
      <c r="H13" s="47" t="s">
        <v>79</v>
      </c>
      <c r="I13" s="47" t="s">
        <v>80</v>
      </c>
      <c r="J13" s="47" t="s">
        <v>81</v>
      </c>
      <c r="K13" s="47" t="s">
        <v>80</v>
      </c>
      <c r="L13" s="47" t="s">
        <v>82</v>
      </c>
      <c r="M13" s="47" t="s">
        <v>83</v>
      </c>
      <c r="N13" s="47" t="s">
        <v>84</v>
      </c>
      <c r="O13" s="47" t="s">
        <v>116</v>
      </c>
      <c r="P13" s="47" t="s">
        <v>117</v>
      </c>
      <c r="Q13" s="47" t="s">
        <v>118</v>
      </c>
      <c r="R13" s="47">
        <v>4116.42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104</v>
      </c>
    </row>
    <row r="14" spans="1:40" s="5" customFormat="1" x14ac:dyDescent="0.2">
      <c r="A14" s="5" t="s">
        <v>113</v>
      </c>
      <c r="B14" s="5" t="s">
        <v>90</v>
      </c>
      <c r="C14" s="5" t="s">
        <v>114</v>
      </c>
      <c r="D14" s="5" t="s">
        <v>119</v>
      </c>
      <c r="E14" s="48" t="s">
        <v>93</v>
      </c>
      <c r="F14" s="48" t="s">
        <v>90</v>
      </c>
      <c r="G14" s="47" t="s">
        <v>94</v>
      </c>
      <c r="H14" s="47" t="s">
        <v>79</v>
      </c>
      <c r="I14" s="47" t="s">
        <v>80</v>
      </c>
      <c r="J14" s="47" t="s">
        <v>81</v>
      </c>
      <c r="K14" s="47" t="s">
        <v>80</v>
      </c>
      <c r="L14" s="47" t="s">
        <v>82</v>
      </c>
      <c r="M14" s="47" t="s">
        <v>83</v>
      </c>
      <c r="N14" s="47" t="s">
        <v>84</v>
      </c>
      <c r="O14" s="47" t="s">
        <v>120</v>
      </c>
      <c r="P14" s="47" t="s">
        <v>117</v>
      </c>
      <c r="Q14" s="47" t="s">
        <v>118</v>
      </c>
      <c r="R14" s="47">
        <v>4116.42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104</v>
      </c>
    </row>
    <row r="15" spans="1:40" s="5" customFormat="1" x14ac:dyDescent="0.2">
      <c r="A15" s="5" t="s">
        <v>113</v>
      </c>
      <c r="B15" s="5" t="s">
        <v>90</v>
      </c>
      <c r="C15" s="5" t="s">
        <v>114</v>
      </c>
      <c r="D15" s="5" t="s">
        <v>121</v>
      </c>
      <c r="E15" s="48" t="s">
        <v>93</v>
      </c>
      <c r="F15" s="48" t="s">
        <v>90</v>
      </c>
      <c r="G15" s="47" t="s">
        <v>94</v>
      </c>
      <c r="H15" s="47" t="s">
        <v>79</v>
      </c>
      <c r="I15" s="47" t="s">
        <v>80</v>
      </c>
      <c r="J15" s="47" t="s">
        <v>81</v>
      </c>
      <c r="K15" s="47" t="s">
        <v>80</v>
      </c>
      <c r="L15" s="47" t="s">
        <v>82</v>
      </c>
      <c r="M15" s="47" t="s">
        <v>83</v>
      </c>
      <c r="N15" s="47" t="s">
        <v>84</v>
      </c>
      <c r="O15" s="47" t="s">
        <v>122</v>
      </c>
      <c r="P15" s="47" t="s">
        <v>117</v>
      </c>
      <c r="Q15" s="47" t="s">
        <v>118</v>
      </c>
      <c r="R15" s="47">
        <v>4116.42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104</v>
      </c>
    </row>
    <row r="16" spans="1:40" s="5" customFormat="1" x14ac:dyDescent="0.2">
      <c r="A16" s="5" t="s">
        <v>123</v>
      </c>
      <c r="B16" s="5" t="s">
        <v>124</v>
      </c>
      <c r="C16" s="5" t="s">
        <v>125</v>
      </c>
      <c r="D16" s="5" t="s">
        <v>126</v>
      </c>
      <c r="E16" s="48" t="s">
        <v>127</v>
      </c>
      <c r="F16" s="48" t="s">
        <v>124</v>
      </c>
      <c r="G16" s="47" t="s">
        <v>78</v>
      </c>
      <c r="H16" s="47" t="s">
        <v>79</v>
      </c>
      <c r="I16" s="47" t="s">
        <v>80</v>
      </c>
      <c r="J16" s="47" t="s">
        <v>81</v>
      </c>
      <c r="K16" s="47" t="s">
        <v>80</v>
      </c>
      <c r="L16" s="47" t="s">
        <v>82</v>
      </c>
      <c r="M16" s="47" t="s">
        <v>83</v>
      </c>
      <c r="N16" s="47" t="s">
        <v>84</v>
      </c>
      <c r="O16" s="47" t="s">
        <v>128</v>
      </c>
      <c r="P16" s="47" t="s">
        <v>129</v>
      </c>
      <c r="Q16" s="47" t="s">
        <v>130</v>
      </c>
      <c r="R16" s="47">
        <v>1004.3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131</v>
      </c>
    </row>
    <row r="17" spans="1:38" s="5" customFormat="1" x14ac:dyDescent="0.2">
      <c r="A17" s="5" t="s">
        <v>132</v>
      </c>
      <c r="B17" s="5" t="s">
        <v>133</v>
      </c>
      <c r="C17" s="5" t="s">
        <v>91</v>
      </c>
      <c r="D17" s="5" t="s">
        <v>134</v>
      </c>
      <c r="E17" s="48" t="s">
        <v>135</v>
      </c>
      <c r="F17" s="48" t="s">
        <v>133</v>
      </c>
      <c r="G17" s="47" t="s">
        <v>136</v>
      </c>
      <c r="H17" s="47" t="s">
        <v>79</v>
      </c>
      <c r="I17" s="47" t="s">
        <v>80</v>
      </c>
      <c r="J17" s="47" t="s">
        <v>81</v>
      </c>
      <c r="K17" s="47" t="s">
        <v>80</v>
      </c>
      <c r="L17" s="47" t="s">
        <v>82</v>
      </c>
      <c r="M17" s="47" t="s">
        <v>83</v>
      </c>
      <c r="N17" s="47" t="s">
        <v>84</v>
      </c>
      <c r="O17" s="47" t="s">
        <v>137</v>
      </c>
      <c r="P17" s="47" t="s">
        <v>138</v>
      </c>
      <c r="Q17" s="47" t="s">
        <v>118</v>
      </c>
      <c r="R17" s="47">
        <v>3996.3</v>
      </c>
      <c r="S17" s="47" t="s">
        <v>139</v>
      </c>
      <c r="T17" s="37" t="s">
        <v>140</v>
      </c>
      <c r="U17" s="46"/>
      <c r="V17" s="37"/>
      <c r="W17" s="51"/>
      <c r="X17" s="37"/>
      <c r="AA17" s="5" t="s">
        <v>141</v>
      </c>
      <c r="AB17" s="5" t="s">
        <v>142</v>
      </c>
      <c r="AC17" s="5" t="s">
        <v>143</v>
      </c>
      <c r="AD17" s="5" t="s">
        <v>83</v>
      </c>
      <c r="AE17" s="5" t="s">
        <v>144</v>
      </c>
      <c r="AF17" s="43"/>
      <c r="AG17" s="39"/>
      <c r="AH17" s="50">
        <f t="shared" si="0"/>
        <v>0</v>
      </c>
      <c r="AL17" s="5" t="s">
        <v>145</v>
      </c>
    </row>
    <row r="18" spans="1:38" s="55" customFormat="1" ht="25.5" x14ac:dyDescent="0.2">
      <c r="A18" s="55" t="s">
        <v>146</v>
      </c>
      <c r="B18" s="55" t="s">
        <v>147</v>
      </c>
      <c r="C18" s="55" t="s">
        <v>148</v>
      </c>
      <c r="D18" s="55" t="s">
        <v>149</v>
      </c>
      <c r="E18" s="56" t="s">
        <v>150</v>
      </c>
      <c r="F18" s="56" t="s">
        <v>147</v>
      </c>
      <c r="G18" s="57" t="s">
        <v>151</v>
      </c>
      <c r="H18" s="57" t="s">
        <v>79</v>
      </c>
      <c r="I18" s="57" t="s">
        <v>80</v>
      </c>
      <c r="J18" s="57" t="s">
        <v>81</v>
      </c>
      <c r="K18" s="57" t="s">
        <v>80</v>
      </c>
      <c r="L18" s="57" t="s">
        <v>82</v>
      </c>
      <c r="M18" s="57" t="s">
        <v>83</v>
      </c>
      <c r="N18" s="57" t="s">
        <v>84</v>
      </c>
      <c r="O18" s="57" t="s">
        <v>152</v>
      </c>
      <c r="P18" s="57" t="s">
        <v>138</v>
      </c>
      <c r="Q18" s="57" t="s">
        <v>118</v>
      </c>
      <c r="R18" s="57">
        <v>4116.42</v>
      </c>
      <c r="S18" s="57"/>
      <c r="T18" s="58"/>
      <c r="U18" s="59"/>
      <c r="V18" s="58" t="s">
        <v>153</v>
      </c>
      <c r="W18" s="60" t="s">
        <v>154</v>
      </c>
      <c r="X18" s="58" t="s">
        <v>155</v>
      </c>
      <c r="Y18" s="55" t="s">
        <v>83</v>
      </c>
      <c r="Z18" s="55" t="s">
        <v>156</v>
      </c>
      <c r="AF18" s="61" t="s">
        <v>157</v>
      </c>
      <c r="AG18" s="62" t="s">
        <v>158</v>
      </c>
      <c r="AH18" s="63">
        <f t="shared" si="0"/>
        <v>8232.84</v>
      </c>
      <c r="AI18" s="55" t="s">
        <v>159</v>
      </c>
      <c r="AJ18" s="55" t="s">
        <v>160</v>
      </c>
      <c r="AK18" s="55" t="s">
        <v>160</v>
      </c>
      <c r="AL18" s="55" t="s">
        <v>161</v>
      </c>
    </row>
    <row r="19" spans="1:38" s="55" customFormat="1" x14ac:dyDescent="0.2">
      <c r="A19" s="55" t="s">
        <v>162</v>
      </c>
      <c r="B19" s="55" t="s">
        <v>163</v>
      </c>
      <c r="C19" s="55" t="s">
        <v>164</v>
      </c>
      <c r="D19" s="55" t="s">
        <v>165</v>
      </c>
      <c r="E19" s="56" t="s">
        <v>166</v>
      </c>
      <c r="F19" s="56" t="s">
        <v>163</v>
      </c>
      <c r="G19" s="57" t="s">
        <v>151</v>
      </c>
      <c r="H19" s="57" t="s">
        <v>79</v>
      </c>
      <c r="I19" s="57" t="s">
        <v>80</v>
      </c>
      <c r="J19" s="57" t="s">
        <v>81</v>
      </c>
      <c r="K19" s="57" t="s">
        <v>80</v>
      </c>
      <c r="L19" s="57" t="s">
        <v>82</v>
      </c>
      <c r="M19" s="57" t="s">
        <v>83</v>
      </c>
      <c r="N19" s="57" t="s">
        <v>84</v>
      </c>
      <c r="O19" s="57" t="s">
        <v>167</v>
      </c>
      <c r="P19" s="57" t="s">
        <v>138</v>
      </c>
      <c r="Q19" s="57" t="s">
        <v>118</v>
      </c>
      <c r="R19" s="57">
        <v>4116.42</v>
      </c>
      <c r="S19" s="57"/>
      <c r="T19" s="58"/>
      <c r="U19" s="59" t="s">
        <v>168</v>
      </c>
      <c r="V19" s="58" t="s">
        <v>169</v>
      </c>
      <c r="W19" s="60" t="s">
        <v>170</v>
      </c>
      <c r="X19" s="58" t="s">
        <v>83</v>
      </c>
      <c r="Y19" s="55" t="s">
        <v>171</v>
      </c>
      <c r="Z19" s="55" t="s">
        <v>172</v>
      </c>
      <c r="AF19" s="61"/>
      <c r="AG19" s="62" t="s">
        <v>173</v>
      </c>
      <c r="AH19" s="63">
        <f t="shared" si="0"/>
        <v>41164.199999999997</v>
      </c>
      <c r="AI19" s="55" t="s">
        <v>174</v>
      </c>
      <c r="AJ19" s="55" t="s">
        <v>175</v>
      </c>
      <c r="AK19" s="55" t="s">
        <v>175</v>
      </c>
      <c r="AL19" s="55" t="s">
        <v>161</v>
      </c>
    </row>
    <row r="20" spans="1:38" s="55" customFormat="1" x14ac:dyDescent="0.2">
      <c r="A20" s="55" t="s">
        <v>162</v>
      </c>
      <c r="B20" s="55" t="s">
        <v>163</v>
      </c>
      <c r="C20" s="55" t="s">
        <v>164</v>
      </c>
      <c r="D20" s="55" t="s">
        <v>176</v>
      </c>
      <c r="E20" s="56" t="s">
        <v>166</v>
      </c>
      <c r="F20" s="56" t="s">
        <v>163</v>
      </c>
      <c r="G20" s="57" t="s">
        <v>151</v>
      </c>
      <c r="H20" s="57" t="s">
        <v>79</v>
      </c>
      <c r="I20" s="57" t="s">
        <v>80</v>
      </c>
      <c r="J20" s="57" t="s">
        <v>81</v>
      </c>
      <c r="K20" s="57" t="s">
        <v>80</v>
      </c>
      <c r="L20" s="57" t="s">
        <v>82</v>
      </c>
      <c r="M20" s="57" t="s">
        <v>83</v>
      </c>
      <c r="N20" s="57" t="s">
        <v>84</v>
      </c>
      <c r="O20" s="57" t="s">
        <v>177</v>
      </c>
      <c r="P20" s="57" t="s">
        <v>138</v>
      </c>
      <c r="Q20" s="57" t="s">
        <v>118</v>
      </c>
      <c r="R20" s="57">
        <v>4116.42</v>
      </c>
      <c r="S20" s="57"/>
      <c r="T20" s="58"/>
      <c r="U20" s="59" t="s">
        <v>168</v>
      </c>
      <c r="V20" s="58" t="s">
        <v>169</v>
      </c>
      <c r="W20" s="60" t="s">
        <v>170</v>
      </c>
      <c r="X20" s="58" t="s">
        <v>83</v>
      </c>
      <c r="Y20" s="55" t="s">
        <v>171</v>
      </c>
      <c r="Z20" s="55" t="s">
        <v>172</v>
      </c>
      <c r="AF20" s="61"/>
      <c r="AG20" s="62" t="s">
        <v>173</v>
      </c>
      <c r="AH20" s="63">
        <f t="shared" si="0"/>
        <v>41164.199999999997</v>
      </c>
      <c r="AI20" s="55" t="s">
        <v>174</v>
      </c>
      <c r="AJ20" s="55" t="s">
        <v>175</v>
      </c>
      <c r="AK20" s="55" t="s">
        <v>175</v>
      </c>
      <c r="AL20" s="55" t="s">
        <v>161</v>
      </c>
    </row>
    <row r="21" spans="1:38" s="55" customFormat="1" x14ac:dyDescent="0.2">
      <c r="A21" s="55" t="s">
        <v>178</v>
      </c>
      <c r="B21" s="55" t="s">
        <v>179</v>
      </c>
      <c r="C21" s="55" t="s">
        <v>180</v>
      </c>
      <c r="D21" s="55" t="s">
        <v>181</v>
      </c>
      <c r="E21" s="56" t="s">
        <v>182</v>
      </c>
      <c r="F21" s="56" t="s">
        <v>179</v>
      </c>
      <c r="G21" s="57" t="s">
        <v>183</v>
      </c>
      <c r="H21" s="57" t="s">
        <v>79</v>
      </c>
      <c r="I21" s="57" t="s">
        <v>80</v>
      </c>
      <c r="J21" s="57" t="s">
        <v>81</v>
      </c>
      <c r="K21" s="57" t="s">
        <v>80</v>
      </c>
      <c r="L21" s="57" t="s">
        <v>82</v>
      </c>
      <c r="M21" s="57" t="s">
        <v>83</v>
      </c>
      <c r="N21" s="57" t="s">
        <v>84</v>
      </c>
      <c r="O21" s="57" t="s">
        <v>184</v>
      </c>
      <c r="P21" s="57" t="s">
        <v>185</v>
      </c>
      <c r="Q21" s="57" t="s">
        <v>186</v>
      </c>
      <c r="R21" s="57">
        <v>4487.34</v>
      </c>
      <c r="S21" s="57" t="s">
        <v>187</v>
      </c>
      <c r="T21" s="58" t="s">
        <v>188</v>
      </c>
      <c r="U21" s="59" t="s">
        <v>189</v>
      </c>
      <c r="V21" s="58" t="s">
        <v>190</v>
      </c>
      <c r="W21" s="60" t="s">
        <v>191</v>
      </c>
      <c r="X21" s="58" t="s">
        <v>83</v>
      </c>
      <c r="Y21" s="55" t="s">
        <v>192</v>
      </c>
      <c r="Z21" s="55" t="s">
        <v>193</v>
      </c>
      <c r="AA21" s="55" t="s">
        <v>194</v>
      </c>
      <c r="AB21" s="55" t="s">
        <v>191</v>
      </c>
      <c r="AC21" s="55" t="s">
        <v>83</v>
      </c>
      <c r="AD21" s="55" t="s">
        <v>195</v>
      </c>
      <c r="AE21" s="55" t="s">
        <v>196</v>
      </c>
      <c r="AF21" s="61"/>
      <c r="AG21" s="62" t="s">
        <v>197</v>
      </c>
      <c r="AH21" s="63">
        <f t="shared" si="0"/>
        <v>20193.03</v>
      </c>
      <c r="AI21" s="55" t="s">
        <v>198</v>
      </c>
      <c r="AJ21" s="55" t="s">
        <v>199</v>
      </c>
      <c r="AK21" s="55" t="s">
        <v>199</v>
      </c>
      <c r="AL21" s="55" t="s">
        <v>200</v>
      </c>
    </row>
    <row r="22" spans="1:38" s="55" customFormat="1" x14ac:dyDescent="0.2">
      <c r="A22" s="55" t="s">
        <v>201</v>
      </c>
      <c r="B22" s="55" t="s">
        <v>202</v>
      </c>
      <c r="C22" s="55" t="s">
        <v>203</v>
      </c>
      <c r="D22" s="55" t="s">
        <v>204</v>
      </c>
      <c r="E22" s="56" t="s">
        <v>205</v>
      </c>
      <c r="F22" s="56" t="s">
        <v>202</v>
      </c>
      <c r="G22" s="57" t="s">
        <v>183</v>
      </c>
      <c r="H22" s="57" t="s">
        <v>79</v>
      </c>
      <c r="I22" s="57" t="s">
        <v>80</v>
      </c>
      <c r="J22" s="57" t="s">
        <v>81</v>
      </c>
      <c r="K22" s="57" t="s">
        <v>80</v>
      </c>
      <c r="L22" s="57" t="s">
        <v>82</v>
      </c>
      <c r="M22" s="57" t="s">
        <v>83</v>
      </c>
      <c r="N22" s="57" t="s">
        <v>84</v>
      </c>
      <c r="O22" s="57" t="s">
        <v>206</v>
      </c>
      <c r="P22" s="57" t="s">
        <v>185</v>
      </c>
      <c r="Q22" s="57" t="s">
        <v>186</v>
      </c>
      <c r="R22" s="57">
        <v>4487.34</v>
      </c>
      <c r="S22" s="57" t="s">
        <v>207</v>
      </c>
      <c r="T22" s="58" t="s">
        <v>208</v>
      </c>
      <c r="U22" s="59" t="s">
        <v>189</v>
      </c>
      <c r="V22" s="58" t="s">
        <v>190</v>
      </c>
      <c r="W22" s="60" t="s">
        <v>191</v>
      </c>
      <c r="X22" s="58" t="s">
        <v>83</v>
      </c>
      <c r="Y22" s="55" t="s">
        <v>192</v>
      </c>
      <c r="Z22" s="55" t="s">
        <v>193</v>
      </c>
      <c r="AA22" s="55" t="s">
        <v>194</v>
      </c>
      <c r="AB22" s="55" t="s">
        <v>191</v>
      </c>
      <c r="AC22" s="55" t="s">
        <v>83</v>
      </c>
      <c r="AD22" s="55" t="s">
        <v>195</v>
      </c>
      <c r="AE22" s="55" t="s">
        <v>209</v>
      </c>
      <c r="AF22" s="61"/>
      <c r="AG22" s="62" t="s">
        <v>197</v>
      </c>
      <c r="AH22" s="63">
        <f t="shared" si="0"/>
        <v>20193.03</v>
      </c>
      <c r="AI22" s="55" t="s">
        <v>198</v>
      </c>
      <c r="AJ22" s="55" t="s">
        <v>199</v>
      </c>
      <c r="AK22" s="55" t="s">
        <v>199</v>
      </c>
      <c r="AL22" s="55" t="s">
        <v>200</v>
      </c>
    </row>
    <row r="23" spans="1:38" s="55" customFormat="1" x14ac:dyDescent="0.2">
      <c r="A23" s="55" t="s">
        <v>210</v>
      </c>
      <c r="B23" s="55" t="s">
        <v>179</v>
      </c>
      <c r="C23" s="55" t="s">
        <v>164</v>
      </c>
      <c r="D23" s="55" t="s">
        <v>211</v>
      </c>
      <c r="E23" s="56" t="s">
        <v>182</v>
      </c>
      <c r="F23" s="56" t="s">
        <v>179</v>
      </c>
      <c r="G23" s="57" t="s">
        <v>183</v>
      </c>
      <c r="H23" s="57" t="s">
        <v>79</v>
      </c>
      <c r="I23" s="57" t="s">
        <v>80</v>
      </c>
      <c r="J23" s="57" t="s">
        <v>81</v>
      </c>
      <c r="K23" s="57" t="s">
        <v>80</v>
      </c>
      <c r="L23" s="57" t="s">
        <v>82</v>
      </c>
      <c r="M23" s="57" t="s">
        <v>83</v>
      </c>
      <c r="N23" s="57" t="s">
        <v>84</v>
      </c>
      <c r="O23" s="57" t="s">
        <v>212</v>
      </c>
      <c r="P23" s="57" t="s">
        <v>185</v>
      </c>
      <c r="Q23" s="57" t="s">
        <v>186</v>
      </c>
      <c r="R23" s="57">
        <v>4487.34</v>
      </c>
      <c r="S23" s="57" t="s">
        <v>187</v>
      </c>
      <c r="T23" s="58" t="s">
        <v>188</v>
      </c>
      <c r="U23" s="59" t="s">
        <v>189</v>
      </c>
      <c r="V23" s="58" t="s">
        <v>190</v>
      </c>
      <c r="W23" s="60" t="s">
        <v>191</v>
      </c>
      <c r="X23" s="58" t="s">
        <v>83</v>
      </c>
      <c r="Y23" s="55" t="s">
        <v>192</v>
      </c>
      <c r="Z23" s="55" t="s">
        <v>193</v>
      </c>
      <c r="AA23" s="55" t="s">
        <v>194</v>
      </c>
      <c r="AB23" s="55" t="s">
        <v>191</v>
      </c>
      <c r="AC23" s="55" t="s">
        <v>83</v>
      </c>
      <c r="AD23" s="55" t="s">
        <v>195</v>
      </c>
      <c r="AE23" s="55" t="s">
        <v>196</v>
      </c>
      <c r="AF23" s="61"/>
      <c r="AG23" s="62" t="s">
        <v>197</v>
      </c>
      <c r="AH23" s="63">
        <f t="shared" si="0"/>
        <v>20193.03</v>
      </c>
      <c r="AI23" s="55" t="s">
        <v>198</v>
      </c>
      <c r="AJ23" s="55" t="s">
        <v>199</v>
      </c>
      <c r="AK23" s="55" t="s">
        <v>199</v>
      </c>
      <c r="AL23" s="55" t="s">
        <v>200</v>
      </c>
    </row>
    <row r="24" spans="1:38" s="55" customFormat="1" x14ac:dyDescent="0.2">
      <c r="A24" s="55" t="s">
        <v>213</v>
      </c>
      <c r="B24" s="55" t="s">
        <v>179</v>
      </c>
      <c r="C24" s="55" t="s">
        <v>214</v>
      </c>
      <c r="D24" s="55" t="s">
        <v>215</v>
      </c>
      <c r="E24" s="56" t="s">
        <v>182</v>
      </c>
      <c r="F24" s="56" t="s">
        <v>179</v>
      </c>
      <c r="G24" s="57" t="s">
        <v>183</v>
      </c>
      <c r="H24" s="57" t="s">
        <v>79</v>
      </c>
      <c r="I24" s="57" t="s">
        <v>80</v>
      </c>
      <c r="J24" s="57" t="s">
        <v>81</v>
      </c>
      <c r="K24" s="57" t="s">
        <v>80</v>
      </c>
      <c r="L24" s="57" t="s">
        <v>82</v>
      </c>
      <c r="M24" s="57" t="s">
        <v>83</v>
      </c>
      <c r="N24" s="57" t="s">
        <v>84</v>
      </c>
      <c r="O24" s="57" t="s">
        <v>216</v>
      </c>
      <c r="P24" s="57" t="s">
        <v>185</v>
      </c>
      <c r="Q24" s="57" t="s">
        <v>186</v>
      </c>
      <c r="R24" s="57">
        <v>4487.34</v>
      </c>
      <c r="S24" s="57" t="s">
        <v>187</v>
      </c>
      <c r="T24" s="58" t="s">
        <v>188</v>
      </c>
      <c r="U24" s="59" t="s">
        <v>189</v>
      </c>
      <c r="V24" s="58" t="s">
        <v>190</v>
      </c>
      <c r="W24" s="60" t="s">
        <v>191</v>
      </c>
      <c r="X24" s="58" t="s">
        <v>83</v>
      </c>
      <c r="Y24" s="55" t="s">
        <v>192</v>
      </c>
      <c r="Z24" s="55" t="s">
        <v>193</v>
      </c>
      <c r="AA24" s="55" t="s">
        <v>194</v>
      </c>
      <c r="AB24" s="55" t="s">
        <v>191</v>
      </c>
      <c r="AC24" s="55" t="s">
        <v>83</v>
      </c>
      <c r="AD24" s="55" t="s">
        <v>195</v>
      </c>
      <c r="AE24" s="55" t="s">
        <v>196</v>
      </c>
      <c r="AF24" s="61"/>
      <c r="AG24" s="62" t="s">
        <v>197</v>
      </c>
      <c r="AH24" s="63">
        <f t="shared" si="0"/>
        <v>20193.03</v>
      </c>
      <c r="AI24" s="55" t="s">
        <v>198</v>
      </c>
      <c r="AJ24" s="55" t="s">
        <v>199</v>
      </c>
      <c r="AK24" s="55" t="s">
        <v>199</v>
      </c>
      <c r="AL24" s="55" t="s">
        <v>200</v>
      </c>
    </row>
    <row r="25" spans="1:38" s="55" customFormat="1" ht="25.5" x14ac:dyDescent="0.2">
      <c r="A25" s="55" t="s">
        <v>217</v>
      </c>
      <c r="B25" s="55" t="s">
        <v>218</v>
      </c>
      <c r="C25" s="55" t="s">
        <v>164</v>
      </c>
      <c r="D25" s="55" t="s">
        <v>219</v>
      </c>
      <c r="E25" s="56" t="s">
        <v>220</v>
      </c>
      <c r="F25" s="56" t="s">
        <v>218</v>
      </c>
      <c r="G25" s="57" t="s">
        <v>221</v>
      </c>
      <c r="H25" s="57" t="s">
        <v>79</v>
      </c>
      <c r="I25" s="57" t="s">
        <v>80</v>
      </c>
      <c r="J25" s="57" t="s">
        <v>81</v>
      </c>
      <c r="K25" s="57" t="s">
        <v>80</v>
      </c>
      <c r="L25" s="57" t="s">
        <v>82</v>
      </c>
      <c r="M25" s="57" t="s">
        <v>83</v>
      </c>
      <c r="N25" s="57" t="s">
        <v>84</v>
      </c>
      <c r="O25" s="57" t="s">
        <v>222</v>
      </c>
      <c r="P25" s="57" t="s">
        <v>223</v>
      </c>
      <c r="Q25" s="57" t="s">
        <v>224</v>
      </c>
      <c r="R25" s="57">
        <v>2145.5300000000002</v>
      </c>
      <c r="S25" s="57"/>
      <c r="T25" s="58"/>
      <c r="U25" s="59"/>
      <c r="V25" s="58" t="s">
        <v>225</v>
      </c>
      <c r="W25" s="60" t="s">
        <v>226</v>
      </c>
      <c r="X25" s="58" t="s">
        <v>227</v>
      </c>
      <c r="Y25" s="55" t="s">
        <v>83</v>
      </c>
      <c r="Z25" s="55" t="s">
        <v>228</v>
      </c>
      <c r="AF25" s="61" t="s">
        <v>229</v>
      </c>
      <c r="AG25" s="62" t="s">
        <v>230</v>
      </c>
      <c r="AH25" s="63">
        <f t="shared" si="0"/>
        <v>10727.650000000001</v>
      </c>
      <c r="AI25" s="55" t="s">
        <v>231</v>
      </c>
      <c r="AJ25" s="55" t="s">
        <v>175</v>
      </c>
      <c r="AK25" s="55" t="s">
        <v>175</v>
      </c>
      <c r="AL25" s="55" t="s">
        <v>232</v>
      </c>
    </row>
    <row r="26" spans="1:38" s="55" customFormat="1" ht="25.5" x14ac:dyDescent="0.2">
      <c r="A26" s="55" t="s">
        <v>217</v>
      </c>
      <c r="B26" s="55" t="s">
        <v>218</v>
      </c>
      <c r="C26" s="55" t="s">
        <v>164</v>
      </c>
      <c r="D26" s="55" t="s">
        <v>233</v>
      </c>
      <c r="E26" s="56" t="s">
        <v>220</v>
      </c>
      <c r="F26" s="56" t="s">
        <v>218</v>
      </c>
      <c r="G26" s="57" t="s">
        <v>221</v>
      </c>
      <c r="H26" s="57" t="s">
        <v>79</v>
      </c>
      <c r="I26" s="57" t="s">
        <v>80</v>
      </c>
      <c r="J26" s="57" t="s">
        <v>81</v>
      </c>
      <c r="K26" s="57" t="s">
        <v>80</v>
      </c>
      <c r="L26" s="57" t="s">
        <v>82</v>
      </c>
      <c r="M26" s="57" t="s">
        <v>83</v>
      </c>
      <c r="N26" s="57" t="s">
        <v>84</v>
      </c>
      <c r="O26" s="57" t="s">
        <v>234</v>
      </c>
      <c r="P26" s="57" t="s">
        <v>223</v>
      </c>
      <c r="Q26" s="57" t="s">
        <v>224</v>
      </c>
      <c r="R26" s="57">
        <v>2145.5300000000002</v>
      </c>
      <c r="S26" s="57"/>
      <c r="T26" s="58"/>
      <c r="U26" s="59"/>
      <c r="V26" s="58" t="s">
        <v>225</v>
      </c>
      <c r="W26" s="60" t="s">
        <v>226</v>
      </c>
      <c r="X26" s="58" t="s">
        <v>227</v>
      </c>
      <c r="Y26" s="55" t="s">
        <v>83</v>
      </c>
      <c r="Z26" s="55" t="s">
        <v>228</v>
      </c>
      <c r="AF26" s="61" t="s">
        <v>229</v>
      </c>
      <c r="AG26" s="62" t="s">
        <v>230</v>
      </c>
      <c r="AH26" s="63">
        <f t="shared" si="0"/>
        <v>10727.650000000001</v>
      </c>
      <c r="AI26" s="55" t="s">
        <v>231</v>
      </c>
      <c r="AJ26" s="55" t="s">
        <v>175</v>
      </c>
      <c r="AK26" s="55" t="s">
        <v>175</v>
      </c>
      <c r="AL26" s="55" t="s">
        <v>232</v>
      </c>
    </row>
    <row r="27" spans="1:38" s="55" customFormat="1" ht="25.5" x14ac:dyDescent="0.2">
      <c r="A27" s="55" t="s">
        <v>217</v>
      </c>
      <c r="B27" s="55" t="s">
        <v>218</v>
      </c>
      <c r="C27" s="55" t="s">
        <v>164</v>
      </c>
      <c r="D27" s="55" t="s">
        <v>235</v>
      </c>
      <c r="E27" s="56" t="s">
        <v>220</v>
      </c>
      <c r="F27" s="56" t="s">
        <v>218</v>
      </c>
      <c r="G27" s="57" t="s">
        <v>221</v>
      </c>
      <c r="H27" s="57" t="s">
        <v>79</v>
      </c>
      <c r="I27" s="57" t="s">
        <v>80</v>
      </c>
      <c r="J27" s="57" t="s">
        <v>81</v>
      </c>
      <c r="K27" s="57" t="s">
        <v>80</v>
      </c>
      <c r="L27" s="57" t="s">
        <v>82</v>
      </c>
      <c r="M27" s="57" t="s">
        <v>83</v>
      </c>
      <c r="N27" s="57" t="s">
        <v>84</v>
      </c>
      <c r="O27" s="57" t="s">
        <v>236</v>
      </c>
      <c r="P27" s="57" t="s">
        <v>223</v>
      </c>
      <c r="Q27" s="57" t="s">
        <v>224</v>
      </c>
      <c r="R27" s="57">
        <v>2145.5300000000002</v>
      </c>
      <c r="S27" s="57"/>
      <c r="T27" s="58"/>
      <c r="U27" s="59"/>
      <c r="V27" s="58" t="s">
        <v>225</v>
      </c>
      <c r="W27" s="60" t="s">
        <v>226</v>
      </c>
      <c r="X27" s="58" t="s">
        <v>227</v>
      </c>
      <c r="Y27" s="55" t="s">
        <v>83</v>
      </c>
      <c r="Z27" s="55" t="s">
        <v>228</v>
      </c>
      <c r="AF27" s="61" t="s">
        <v>229</v>
      </c>
      <c r="AG27" s="62" t="s">
        <v>230</v>
      </c>
      <c r="AH27" s="63">
        <f t="shared" si="0"/>
        <v>10727.650000000001</v>
      </c>
      <c r="AI27" s="55" t="s">
        <v>231</v>
      </c>
      <c r="AJ27" s="55" t="s">
        <v>175</v>
      </c>
      <c r="AK27" s="55" t="s">
        <v>175</v>
      </c>
      <c r="AL27" s="55" t="s">
        <v>232</v>
      </c>
    </row>
    <row r="28" spans="1:38" s="55" customFormat="1" ht="25.5" x14ac:dyDescent="0.2">
      <c r="A28" s="55" t="s">
        <v>237</v>
      </c>
      <c r="B28" s="55" t="s">
        <v>238</v>
      </c>
      <c r="C28" s="55" t="s">
        <v>148</v>
      </c>
      <c r="D28" s="55" t="s">
        <v>239</v>
      </c>
      <c r="E28" s="56" t="s">
        <v>240</v>
      </c>
      <c r="F28" s="56" t="s">
        <v>238</v>
      </c>
      <c r="G28" s="57" t="s">
        <v>221</v>
      </c>
      <c r="H28" s="57" t="s">
        <v>79</v>
      </c>
      <c r="I28" s="57" t="s">
        <v>80</v>
      </c>
      <c r="J28" s="57" t="s">
        <v>81</v>
      </c>
      <c r="K28" s="57" t="s">
        <v>80</v>
      </c>
      <c r="L28" s="57" t="s">
        <v>82</v>
      </c>
      <c r="M28" s="57" t="s">
        <v>83</v>
      </c>
      <c r="N28" s="57" t="s">
        <v>84</v>
      </c>
      <c r="O28" s="57" t="s">
        <v>241</v>
      </c>
      <c r="P28" s="57" t="s">
        <v>242</v>
      </c>
      <c r="Q28" s="57" t="s">
        <v>243</v>
      </c>
      <c r="R28" s="57">
        <v>10631.94</v>
      </c>
      <c r="S28" s="57" t="s">
        <v>244</v>
      </c>
      <c r="T28" s="58" t="s">
        <v>245</v>
      </c>
      <c r="U28" s="59" t="s">
        <v>168</v>
      </c>
      <c r="V28" s="58" t="s">
        <v>246</v>
      </c>
      <c r="W28" s="60" t="s">
        <v>247</v>
      </c>
      <c r="X28" s="58" t="s">
        <v>83</v>
      </c>
      <c r="Y28" s="55" t="s">
        <v>248</v>
      </c>
      <c r="Z28" s="55" t="s">
        <v>249</v>
      </c>
      <c r="AA28" s="55" t="s">
        <v>250</v>
      </c>
      <c r="AB28" s="55" t="s">
        <v>247</v>
      </c>
      <c r="AC28" s="55" t="s">
        <v>83</v>
      </c>
      <c r="AD28" s="55" t="s">
        <v>251</v>
      </c>
      <c r="AE28" s="55" t="s">
        <v>252</v>
      </c>
      <c r="AF28" s="61"/>
      <c r="AG28" s="62" t="s">
        <v>253</v>
      </c>
      <c r="AH28" s="63">
        <f t="shared" si="0"/>
        <v>127583.28</v>
      </c>
      <c r="AI28" s="55" t="s">
        <v>254</v>
      </c>
      <c r="AJ28" s="55" t="s">
        <v>255</v>
      </c>
      <c r="AK28" s="55" t="s">
        <v>255</v>
      </c>
      <c r="AL28" s="55" t="s">
        <v>232</v>
      </c>
    </row>
    <row r="29" spans="1:38" s="55" customFormat="1" x14ac:dyDescent="0.2">
      <c r="A29" s="55" t="s">
        <v>256</v>
      </c>
      <c r="B29" s="55" t="s">
        <v>257</v>
      </c>
      <c r="C29" s="55" t="s">
        <v>148</v>
      </c>
      <c r="D29" s="55" t="s">
        <v>258</v>
      </c>
      <c r="E29" s="56" t="s">
        <v>259</v>
      </c>
      <c r="F29" s="56" t="s">
        <v>257</v>
      </c>
      <c r="G29" s="57" t="s">
        <v>260</v>
      </c>
      <c r="H29" s="57" t="s">
        <v>79</v>
      </c>
      <c r="I29" s="57" t="s">
        <v>80</v>
      </c>
      <c r="J29" s="57" t="s">
        <v>81</v>
      </c>
      <c r="K29" s="57" t="s">
        <v>80</v>
      </c>
      <c r="L29" s="57" t="s">
        <v>82</v>
      </c>
      <c r="M29" s="57" t="s">
        <v>83</v>
      </c>
      <c r="N29" s="57" t="s">
        <v>84</v>
      </c>
      <c r="O29" s="57" t="s">
        <v>261</v>
      </c>
      <c r="P29" s="57" t="s">
        <v>262</v>
      </c>
      <c r="Q29" s="57" t="s">
        <v>263</v>
      </c>
      <c r="R29" s="57">
        <v>4343.46</v>
      </c>
      <c r="S29" s="57" t="s">
        <v>264</v>
      </c>
      <c r="T29" s="58" t="s">
        <v>265</v>
      </c>
      <c r="U29" s="59" t="s">
        <v>266</v>
      </c>
      <c r="V29" s="58" t="s">
        <v>267</v>
      </c>
      <c r="W29" s="60" t="s">
        <v>268</v>
      </c>
      <c r="X29" s="58" t="s">
        <v>83</v>
      </c>
      <c r="Y29" s="55" t="s">
        <v>269</v>
      </c>
      <c r="Z29" s="55" t="s">
        <v>270</v>
      </c>
      <c r="AA29" s="55" t="s">
        <v>271</v>
      </c>
      <c r="AB29" s="55" t="s">
        <v>268</v>
      </c>
      <c r="AC29" s="55" t="s">
        <v>83</v>
      </c>
      <c r="AD29" s="55" t="s">
        <v>272</v>
      </c>
      <c r="AE29" s="55" t="s">
        <v>273</v>
      </c>
      <c r="AF29" s="61"/>
      <c r="AG29" s="62" t="s">
        <v>230</v>
      </c>
      <c r="AH29" s="63">
        <f t="shared" si="0"/>
        <v>21717.3</v>
      </c>
      <c r="AI29" s="55" t="s">
        <v>254</v>
      </c>
      <c r="AJ29" s="55" t="s">
        <v>255</v>
      </c>
      <c r="AK29" s="55" t="s">
        <v>255</v>
      </c>
      <c r="AL29" s="55" t="s">
        <v>274</v>
      </c>
    </row>
    <row r="30" spans="1:38" s="5" customFormat="1" x14ac:dyDescent="0.2">
      <c r="A30" s="5" t="s">
        <v>275</v>
      </c>
      <c r="B30" s="5" t="s">
        <v>276</v>
      </c>
      <c r="C30" s="5" t="s">
        <v>75</v>
      </c>
      <c r="D30" s="5" t="s">
        <v>277</v>
      </c>
      <c r="E30" s="48" t="s">
        <v>278</v>
      </c>
      <c r="F30" s="48" t="s">
        <v>276</v>
      </c>
      <c r="G30" s="47" t="s">
        <v>279</v>
      </c>
      <c r="H30" s="47" t="s">
        <v>79</v>
      </c>
      <c r="I30" s="47" t="s">
        <v>80</v>
      </c>
      <c r="J30" s="47" t="s">
        <v>81</v>
      </c>
      <c r="K30" s="47" t="s">
        <v>80</v>
      </c>
      <c r="L30" s="47" t="s">
        <v>82</v>
      </c>
      <c r="M30" s="47" t="s">
        <v>83</v>
      </c>
      <c r="N30" s="47" t="s">
        <v>84</v>
      </c>
      <c r="O30" s="47" t="s">
        <v>280</v>
      </c>
      <c r="P30" s="47" t="s">
        <v>223</v>
      </c>
      <c r="Q30" s="47" t="s">
        <v>224</v>
      </c>
      <c r="R30" s="47">
        <v>2145.5300000000002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232</v>
      </c>
    </row>
    <row r="31" spans="1:38" s="5" customFormat="1" x14ac:dyDescent="0.2">
      <c r="A31" s="5" t="s">
        <v>275</v>
      </c>
      <c r="B31" s="5" t="s">
        <v>276</v>
      </c>
      <c r="C31" s="5" t="s">
        <v>75</v>
      </c>
      <c r="D31" s="5" t="s">
        <v>281</v>
      </c>
      <c r="E31" s="48" t="s">
        <v>278</v>
      </c>
      <c r="F31" s="48" t="s">
        <v>276</v>
      </c>
      <c r="G31" s="47" t="s">
        <v>279</v>
      </c>
      <c r="H31" s="47" t="s">
        <v>79</v>
      </c>
      <c r="I31" s="47" t="s">
        <v>80</v>
      </c>
      <c r="J31" s="47" t="s">
        <v>81</v>
      </c>
      <c r="K31" s="47" t="s">
        <v>80</v>
      </c>
      <c r="L31" s="47" t="s">
        <v>82</v>
      </c>
      <c r="M31" s="47" t="s">
        <v>83</v>
      </c>
      <c r="N31" s="47" t="s">
        <v>84</v>
      </c>
      <c r="O31" s="47" t="s">
        <v>282</v>
      </c>
      <c r="P31" s="47" t="s">
        <v>223</v>
      </c>
      <c r="Q31" s="47" t="s">
        <v>224</v>
      </c>
      <c r="R31" s="47">
        <v>2145.5300000000002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232</v>
      </c>
    </row>
    <row r="32" spans="1:38" s="5" customFormat="1" x14ac:dyDescent="0.2">
      <c r="A32" s="5" t="s">
        <v>283</v>
      </c>
      <c r="B32" s="5" t="s">
        <v>284</v>
      </c>
      <c r="C32" s="5" t="s">
        <v>91</v>
      </c>
      <c r="D32" s="5" t="s">
        <v>285</v>
      </c>
      <c r="E32" s="48" t="s">
        <v>286</v>
      </c>
      <c r="F32" s="48" t="s">
        <v>284</v>
      </c>
      <c r="G32" s="47" t="s">
        <v>279</v>
      </c>
      <c r="H32" s="47" t="s">
        <v>79</v>
      </c>
      <c r="I32" s="47" t="s">
        <v>80</v>
      </c>
      <c r="J32" s="47" t="s">
        <v>81</v>
      </c>
      <c r="K32" s="47" t="s">
        <v>80</v>
      </c>
      <c r="L32" s="47" t="s">
        <v>82</v>
      </c>
      <c r="M32" s="47" t="s">
        <v>83</v>
      </c>
      <c r="N32" s="47" t="s">
        <v>84</v>
      </c>
      <c r="O32" s="47" t="s">
        <v>287</v>
      </c>
      <c r="P32" s="47" t="s">
        <v>288</v>
      </c>
      <c r="Q32" s="47" t="s">
        <v>289</v>
      </c>
      <c r="R32" s="47">
        <v>3242.58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232</v>
      </c>
    </row>
    <row r="33" spans="1:38" s="5" customFormat="1" x14ac:dyDescent="0.2">
      <c r="A33" s="5" t="s">
        <v>283</v>
      </c>
      <c r="B33" s="5" t="s">
        <v>284</v>
      </c>
      <c r="C33" s="5" t="s">
        <v>91</v>
      </c>
      <c r="D33" s="5" t="s">
        <v>290</v>
      </c>
      <c r="E33" s="48" t="s">
        <v>286</v>
      </c>
      <c r="F33" s="48" t="s">
        <v>284</v>
      </c>
      <c r="G33" s="47" t="s">
        <v>279</v>
      </c>
      <c r="H33" s="47" t="s">
        <v>79</v>
      </c>
      <c r="I33" s="47" t="s">
        <v>80</v>
      </c>
      <c r="J33" s="47" t="s">
        <v>81</v>
      </c>
      <c r="K33" s="47" t="s">
        <v>80</v>
      </c>
      <c r="L33" s="47" t="s">
        <v>82</v>
      </c>
      <c r="M33" s="47" t="s">
        <v>83</v>
      </c>
      <c r="N33" s="47" t="s">
        <v>84</v>
      </c>
      <c r="O33" s="47" t="s">
        <v>291</v>
      </c>
      <c r="P33" s="47" t="s">
        <v>288</v>
      </c>
      <c r="Q33" s="47" t="s">
        <v>289</v>
      </c>
      <c r="R33" s="47">
        <v>3242.58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232</v>
      </c>
    </row>
    <row r="34" spans="1:38" s="5" customFormat="1" x14ac:dyDescent="0.2">
      <c r="A34" s="5" t="s">
        <v>123</v>
      </c>
      <c r="B34" s="5" t="s">
        <v>124</v>
      </c>
      <c r="C34" s="5" t="s">
        <v>125</v>
      </c>
      <c r="D34" s="5" t="s">
        <v>292</v>
      </c>
      <c r="E34" s="48" t="s">
        <v>127</v>
      </c>
      <c r="F34" s="48" t="s">
        <v>124</v>
      </c>
      <c r="G34" s="47" t="s">
        <v>78</v>
      </c>
      <c r="H34" s="47" t="s">
        <v>79</v>
      </c>
      <c r="I34" s="47" t="s">
        <v>80</v>
      </c>
      <c r="J34" s="47" t="s">
        <v>81</v>
      </c>
      <c r="K34" s="47" t="s">
        <v>80</v>
      </c>
      <c r="L34" s="47" t="s">
        <v>82</v>
      </c>
      <c r="M34" s="47" t="s">
        <v>83</v>
      </c>
      <c r="N34" s="47" t="s">
        <v>84</v>
      </c>
      <c r="O34" s="47" t="s">
        <v>293</v>
      </c>
      <c r="P34" s="47" t="s">
        <v>129</v>
      </c>
      <c r="Q34" s="47" t="s">
        <v>130</v>
      </c>
      <c r="R34" s="47">
        <v>1004.3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131</v>
      </c>
    </row>
    <row r="35" spans="1:38" s="5" customFormat="1" x14ac:dyDescent="0.2">
      <c r="A35" s="5" t="s">
        <v>294</v>
      </c>
      <c r="B35" s="5" t="s">
        <v>133</v>
      </c>
      <c r="C35" s="5" t="s">
        <v>125</v>
      </c>
      <c r="D35" s="5" t="s">
        <v>295</v>
      </c>
      <c r="E35" s="48" t="s">
        <v>135</v>
      </c>
      <c r="F35" s="48" t="s">
        <v>133</v>
      </c>
      <c r="G35" s="47" t="s">
        <v>136</v>
      </c>
      <c r="H35" s="47" t="s">
        <v>79</v>
      </c>
      <c r="I35" s="47" t="s">
        <v>80</v>
      </c>
      <c r="J35" s="47" t="s">
        <v>81</v>
      </c>
      <c r="K35" s="47" t="s">
        <v>80</v>
      </c>
      <c r="L35" s="47" t="s">
        <v>82</v>
      </c>
      <c r="M35" s="47" t="s">
        <v>83</v>
      </c>
      <c r="N35" s="47" t="s">
        <v>84</v>
      </c>
      <c r="O35" s="47" t="s">
        <v>296</v>
      </c>
      <c r="P35" s="47" t="s">
        <v>297</v>
      </c>
      <c r="Q35" s="47" t="s">
        <v>298</v>
      </c>
      <c r="R35" s="47">
        <v>4018.5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145</v>
      </c>
    </row>
    <row r="36" spans="1:38" s="5" customFormat="1" x14ac:dyDescent="0.2">
      <c r="A36" s="5" t="s">
        <v>299</v>
      </c>
      <c r="B36" s="5" t="s">
        <v>300</v>
      </c>
      <c r="C36" s="5" t="s">
        <v>91</v>
      </c>
      <c r="D36" s="5" t="s">
        <v>301</v>
      </c>
      <c r="E36" s="48" t="s">
        <v>302</v>
      </c>
      <c r="F36" s="48" t="s">
        <v>300</v>
      </c>
      <c r="G36" s="47" t="s">
        <v>78</v>
      </c>
      <c r="H36" s="47" t="s">
        <v>79</v>
      </c>
      <c r="I36" s="47" t="s">
        <v>80</v>
      </c>
      <c r="J36" s="47" t="s">
        <v>81</v>
      </c>
      <c r="K36" s="47" t="s">
        <v>80</v>
      </c>
      <c r="L36" s="47" t="s">
        <v>82</v>
      </c>
      <c r="M36" s="47" t="s">
        <v>83</v>
      </c>
      <c r="N36" s="47" t="s">
        <v>84</v>
      </c>
      <c r="O36" s="47" t="s">
        <v>303</v>
      </c>
      <c r="P36" s="47" t="s">
        <v>304</v>
      </c>
      <c r="Q36" s="47" t="s">
        <v>305</v>
      </c>
      <c r="R36" s="47">
        <v>3107.95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88</v>
      </c>
    </row>
    <row r="37" spans="1:38" s="5" customFormat="1" x14ac:dyDescent="0.2">
      <c r="A37" s="5" t="s">
        <v>299</v>
      </c>
      <c r="B37" s="5" t="s">
        <v>300</v>
      </c>
      <c r="C37" s="5" t="s">
        <v>91</v>
      </c>
      <c r="D37" s="5" t="s">
        <v>306</v>
      </c>
      <c r="E37" s="48" t="s">
        <v>302</v>
      </c>
      <c r="F37" s="48" t="s">
        <v>300</v>
      </c>
      <c r="G37" s="47" t="s">
        <v>78</v>
      </c>
      <c r="H37" s="47" t="s">
        <v>79</v>
      </c>
      <c r="I37" s="47" t="s">
        <v>80</v>
      </c>
      <c r="J37" s="47" t="s">
        <v>81</v>
      </c>
      <c r="K37" s="47" t="s">
        <v>80</v>
      </c>
      <c r="L37" s="47" t="s">
        <v>82</v>
      </c>
      <c r="M37" s="47" t="s">
        <v>83</v>
      </c>
      <c r="N37" s="47" t="s">
        <v>84</v>
      </c>
      <c r="O37" s="47" t="s">
        <v>307</v>
      </c>
      <c r="P37" s="47" t="s">
        <v>304</v>
      </c>
      <c r="Q37" s="47" t="s">
        <v>305</v>
      </c>
      <c r="R37" s="47">
        <v>3107.95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88</v>
      </c>
    </row>
    <row r="38" spans="1:38" s="5" customFormat="1" x14ac:dyDescent="0.2">
      <c r="A38" s="5" t="s">
        <v>308</v>
      </c>
      <c r="B38" s="5" t="s">
        <v>309</v>
      </c>
      <c r="C38" s="5" t="s">
        <v>310</v>
      </c>
      <c r="D38" s="5" t="s">
        <v>311</v>
      </c>
      <c r="E38" s="48" t="s">
        <v>312</v>
      </c>
      <c r="F38" s="48" t="s">
        <v>309</v>
      </c>
      <c r="G38" s="47" t="s">
        <v>78</v>
      </c>
      <c r="H38" s="47" t="s">
        <v>79</v>
      </c>
      <c r="I38" s="47" t="s">
        <v>80</v>
      </c>
      <c r="J38" s="47" t="s">
        <v>81</v>
      </c>
      <c r="K38" s="47" t="s">
        <v>80</v>
      </c>
      <c r="L38" s="47" t="s">
        <v>82</v>
      </c>
      <c r="M38" s="47" t="s">
        <v>83</v>
      </c>
      <c r="N38" s="47" t="s">
        <v>84</v>
      </c>
      <c r="O38" s="47" t="s">
        <v>313</v>
      </c>
      <c r="P38" s="47" t="s">
        <v>314</v>
      </c>
      <c r="Q38" s="47" t="s">
        <v>315</v>
      </c>
      <c r="R38" s="47">
        <v>609.6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88</v>
      </c>
    </row>
    <row r="39" spans="1:38" s="5" customFormat="1" x14ac:dyDescent="0.2">
      <c r="A39" s="5" t="s">
        <v>316</v>
      </c>
      <c r="B39" s="5" t="s">
        <v>133</v>
      </c>
      <c r="C39" s="5" t="s">
        <v>114</v>
      </c>
      <c r="D39" s="5" t="s">
        <v>317</v>
      </c>
      <c r="E39" s="48" t="s">
        <v>135</v>
      </c>
      <c r="F39" s="48" t="s">
        <v>133</v>
      </c>
      <c r="G39" s="47" t="s">
        <v>136</v>
      </c>
      <c r="H39" s="47" t="s">
        <v>79</v>
      </c>
      <c r="I39" s="47" t="s">
        <v>80</v>
      </c>
      <c r="J39" s="47" t="s">
        <v>81</v>
      </c>
      <c r="K39" s="47" t="s">
        <v>80</v>
      </c>
      <c r="L39" s="47" t="s">
        <v>82</v>
      </c>
      <c r="M39" s="47" t="s">
        <v>83</v>
      </c>
      <c r="N39" s="47" t="s">
        <v>84</v>
      </c>
      <c r="O39" s="47" t="s">
        <v>318</v>
      </c>
      <c r="P39" s="47" t="s">
        <v>319</v>
      </c>
      <c r="Q39" s="47" t="s">
        <v>320</v>
      </c>
      <c r="R39" s="47">
        <v>4509.6499999999996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145</v>
      </c>
    </row>
    <row r="40" spans="1:38" s="5" customFormat="1" x14ac:dyDescent="0.2">
      <c r="A40" s="5" t="s">
        <v>132</v>
      </c>
      <c r="B40" s="5" t="s">
        <v>133</v>
      </c>
      <c r="C40" s="5" t="s">
        <v>91</v>
      </c>
      <c r="D40" s="5" t="s">
        <v>321</v>
      </c>
      <c r="E40" s="48" t="s">
        <v>135</v>
      </c>
      <c r="F40" s="48" t="s">
        <v>133</v>
      </c>
      <c r="G40" s="47" t="s">
        <v>136</v>
      </c>
      <c r="H40" s="47" t="s">
        <v>79</v>
      </c>
      <c r="I40" s="47" t="s">
        <v>80</v>
      </c>
      <c r="J40" s="47" t="s">
        <v>81</v>
      </c>
      <c r="K40" s="47" t="s">
        <v>80</v>
      </c>
      <c r="L40" s="47" t="s">
        <v>82</v>
      </c>
      <c r="M40" s="47" t="s">
        <v>83</v>
      </c>
      <c r="N40" s="47" t="s">
        <v>84</v>
      </c>
      <c r="O40" s="47" t="s">
        <v>322</v>
      </c>
      <c r="P40" s="47" t="s">
        <v>138</v>
      </c>
      <c r="Q40" s="47" t="s">
        <v>118</v>
      </c>
      <c r="R40" s="47">
        <v>3996.3</v>
      </c>
      <c r="S40" s="47" t="s">
        <v>323</v>
      </c>
      <c r="T40" s="37" t="s">
        <v>324</v>
      </c>
      <c r="U40" s="46"/>
      <c r="V40" s="37"/>
      <c r="W40" s="51"/>
      <c r="X40" s="37"/>
      <c r="AA40" s="5" t="s">
        <v>325</v>
      </c>
      <c r="AB40" s="5" t="s">
        <v>326</v>
      </c>
      <c r="AC40" s="5" t="s">
        <v>227</v>
      </c>
      <c r="AD40" s="5" t="s">
        <v>83</v>
      </c>
      <c r="AE40" s="5" t="s">
        <v>327</v>
      </c>
      <c r="AF40" s="43"/>
      <c r="AG40" s="39"/>
      <c r="AH40" s="50">
        <f t="shared" si="0"/>
        <v>0</v>
      </c>
      <c r="AL40" s="5" t="s">
        <v>145</v>
      </c>
    </row>
    <row r="41" spans="1:38" s="5" customFormat="1" x14ac:dyDescent="0.2">
      <c r="A41" s="5" t="s">
        <v>132</v>
      </c>
      <c r="B41" s="5" t="s">
        <v>133</v>
      </c>
      <c r="C41" s="5" t="s">
        <v>91</v>
      </c>
      <c r="D41" s="5" t="s">
        <v>328</v>
      </c>
      <c r="E41" s="48" t="s">
        <v>135</v>
      </c>
      <c r="F41" s="48" t="s">
        <v>133</v>
      </c>
      <c r="G41" s="47" t="s">
        <v>136</v>
      </c>
      <c r="H41" s="47" t="s">
        <v>79</v>
      </c>
      <c r="I41" s="47" t="s">
        <v>80</v>
      </c>
      <c r="J41" s="47" t="s">
        <v>81</v>
      </c>
      <c r="K41" s="47" t="s">
        <v>80</v>
      </c>
      <c r="L41" s="47" t="s">
        <v>82</v>
      </c>
      <c r="M41" s="47" t="s">
        <v>83</v>
      </c>
      <c r="N41" s="47" t="s">
        <v>84</v>
      </c>
      <c r="O41" s="47" t="s">
        <v>329</v>
      </c>
      <c r="P41" s="47" t="s">
        <v>138</v>
      </c>
      <c r="Q41" s="47" t="s">
        <v>118</v>
      </c>
      <c r="R41" s="47">
        <v>3996.3</v>
      </c>
      <c r="S41" s="47" t="s">
        <v>323</v>
      </c>
      <c r="T41" s="37" t="s">
        <v>330</v>
      </c>
      <c r="U41" s="46"/>
      <c r="V41" s="37"/>
      <c r="W41" s="51"/>
      <c r="X41" s="37"/>
      <c r="AA41" s="5" t="s">
        <v>331</v>
      </c>
      <c r="AB41" s="5" t="s">
        <v>332</v>
      </c>
      <c r="AC41" s="5" t="s">
        <v>333</v>
      </c>
      <c r="AD41" s="5" t="s">
        <v>83</v>
      </c>
      <c r="AE41" s="5" t="s">
        <v>334</v>
      </c>
      <c r="AF41" s="43"/>
      <c r="AG41" s="39"/>
      <c r="AH41" s="50">
        <f t="shared" si="0"/>
        <v>0</v>
      </c>
      <c r="AL41" s="5" t="s">
        <v>145</v>
      </c>
    </row>
    <row r="42" spans="1:38" s="5" customFormat="1" x14ac:dyDescent="0.2">
      <c r="A42" s="5" t="s">
        <v>73</v>
      </c>
      <c r="B42" s="5" t="s">
        <v>74</v>
      </c>
      <c r="C42" s="5" t="s">
        <v>75</v>
      </c>
      <c r="D42" s="5" t="s">
        <v>335</v>
      </c>
      <c r="E42" s="48" t="s">
        <v>77</v>
      </c>
      <c r="F42" s="48" t="s">
        <v>74</v>
      </c>
      <c r="G42" s="47" t="s">
        <v>78</v>
      </c>
      <c r="H42" s="47" t="s">
        <v>79</v>
      </c>
      <c r="I42" s="47" t="s">
        <v>80</v>
      </c>
      <c r="J42" s="47" t="s">
        <v>81</v>
      </c>
      <c r="K42" s="47" t="s">
        <v>80</v>
      </c>
      <c r="L42" s="47" t="s">
        <v>82</v>
      </c>
      <c r="M42" s="47" t="s">
        <v>83</v>
      </c>
      <c r="N42" s="47" t="s">
        <v>84</v>
      </c>
      <c r="O42" s="47" t="s">
        <v>336</v>
      </c>
      <c r="P42" s="47" t="s">
        <v>86</v>
      </c>
      <c r="Q42" s="47" t="s">
        <v>87</v>
      </c>
      <c r="R42" s="47">
        <v>810.36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88</v>
      </c>
    </row>
    <row r="43" spans="1:38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1:38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1:38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1:38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