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70752315-1E99-4FC5-9C3E-DC6682851B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<sst xmlns="http://schemas.openxmlformats.org/spreadsheetml/2006/main" count="3607" uniqueCount="897">
  <si>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</si>
  <si>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</si>
  <si>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</si>
  <si>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</si>
  <si>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</si>
  <si>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</si>
  <si>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</si>
  <si>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</si>
  <si>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</si>
  <si>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</si>
  <si>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</si>
  <si>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</si>
  <si>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</si>
  <si>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</si>
  <si>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</si>
  <si>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</si>
  <si>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</si>
  <si>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</si>
  <si>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</si>
  <si>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</si>
  <si>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</si>
  <si>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</si>
  <si>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</si>
  <si>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</si>
  <si>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</si>
  <si>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</si>
  <si>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</si>
  <si>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</si>
  <si>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</si>
  <si>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</si>
  <si>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</si>
  <si>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</si>
  <si>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</si>
  <si>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</si>
  <si>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</si>
  <si>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</si>
  <si>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</si>
  <si>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</si>
  <si>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</si>
  <si>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</si>
  <si>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</si>
  <si>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</si>
  <si>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</si>
  <si>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</si>
  <si>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</si>
  <si>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</si>
  <si>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</si>
  <si>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</si>
  <si>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</si>
  <si>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</si>
  <si>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</si>
  <si>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</si>
  <si>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</si>
  <si>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</si>
  <si>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</si>
  <si>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</si>
  <si>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</si>
  <si>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</si>
  <si>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</si>
  <si>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</si>
  <si>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</si>
  <si>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</si>
  <si>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</si>
  <si>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</si>
  <si>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</si>
  <si>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</si>
  <si>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</si>
  <si>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</si>
  <si>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</si>
  <si>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</si>
  <si>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</si>
  <si>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</si>
  <si>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</si>
  <si>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0105712962</t>
  </si>
  <si>
    <t>0921293861</t>
  </si>
  <si>
    <t xml:space="preserve">000100    </t>
  </si>
  <si>
    <t>000000001013683744</t>
  </si>
  <si>
    <t>20250514</t>
  </si>
  <si>
    <t xml:space="preserve">33356                                             </t>
  </si>
  <si>
    <t>0004064231</t>
  </si>
  <si>
    <t>BROWN SUPPLY CO</t>
  </si>
  <si>
    <t>2455 CABLE CT</t>
  </si>
  <si>
    <t>OH</t>
  </si>
  <si>
    <t>45805-3405</t>
  </si>
  <si>
    <t xml:space="preserve">1255470-01715     </t>
  </si>
  <si>
    <t>9022008</t>
  </si>
  <si>
    <t>T581</t>
  </si>
  <si>
    <t>May 20 2025 12:00AM</t>
  </si>
  <si>
    <t>319122</t>
  </si>
  <si>
    <t>4</t>
  </si>
  <si>
    <t>LIMA</t>
  </si>
  <si>
    <t>OHIO</t>
  </si>
  <si>
    <t>45805</t>
  </si>
  <si>
    <t>BRETHREN RETIREMENT COMMUNITY</t>
  </si>
  <si>
    <t>750 CHESTNUT STREET</t>
  </si>
  <si>
    <t>GREENVILLE</t>
  </si>
  <si>
    <t>45331-1397</t>
  </si>
  <si>
    <t>10935.00</t>
  </si>
  <si>
    <t>0.00</t>
  </si>
  <si>
    <t>2025-06-19</t>
  </si>
  <si>
    <t>2025005</t>
  </si>
  <si>
    <t>0106556660</t>
  </si>
  <si>
    <t>0921434393</t>
  </si>
  <si>
    <t>000100</t>
  </si>
  <si>
    <t>000000001013698269</t>
  </si>
  <si>
    <t>20250716</t>
  </si>
  <si>
    <t>33783</t>
  </si>
  <si>
    <t xml:space="preserve">900735-11124263   </t>
  </si>
  <si>
    <t>9007354</t>
  </si>
  <si>
    <t>ASC-15</t>
  </si>
  <si>
    <t>2025007</t>
  </si>
  <si>
    <t>0104777759</t>
  </si>
  <si>
    <t>0921145740</t>
  </si>
  <si>
    <t>000000001013650280</t>
  </si>
  <si>
    <t>20250312</t>
  </si>
  <si>
    <t>32981</t>
  </si>
  <si>
    <t xml:space="preserve">T981-1114         </t>
  </si>
  <si>
    <t>M-T981</t>
  </si>
  <si>
    <t>T981</t>
  </si>
  <si>
    <t>2025003</t>
  </si>
  <si>
    <t>0106466629</t>
  </si>
  <si>
    <t>0921418716</t>
  </si>
  <si>
    <t>000000001013715109</t>
  </si>
  <si>
    <t>20250709</t>
  </si>
  <si>
    <t xml:space="preserve">33721                                             </t>
  </si>
  <si>
    <t>000000000725108062</t>
  </si>
  <si>
    <t>1236914</t>
  </si>
  <si>
    <t>V-LWU-13B</t>
  </si>
  <si>
    <t>Jul 28 2025 12:00AM</t>
  </si>
  <si>
    <t>324809</t>
  </si>
  <si>
    <t>ST MARYS CITY SCHOOLS BOARD OF ED</t>
  </si>
  <si>
    <t>2250 SR 66</t>
  </si>
  <si>
    <t>ST MARYS</t>
  </si>
  <si>
    <t>45885</t>
  </si>
  <si>
    <t>800.10</t>
  </si>
  <si>
    <t>2025-09-23</t>
  </si>
  <si>
    <t>000000001013715110</t>
  </si>
  <si>
    <t>000000000725108055</t>
  </si>
  <si>
    <t>Sep 26 2025 12:00AM</t>
  </si>
  <si>
    <t>328132</t>
  </si>
  <si>
    <t>OHIO STATE UNIVERSITY</t>
  </si>
  <si>
    <t>2650 KENNY ROAD</t>
  </si>
  <si>
    <t>COLUMBUS</t>
  </si>
  <si>
    <t>43210</t>
  </si>
  <si>
    <t>2025-10-22</t>
  </si>
  <si>
    <t>000000001013715112</t>
  </si>
  <si>
    <t>000000000725108065</t>
  </si>
  <si>
    <t>0106641852</t>
  </si>
  <si>
    <t>0921449923</t>
  </si>
  <si>
    <t>000000001013720547</t>
  </si>
  <si>
    <t>20250723</t>
  </si>
  <si>
    <t>33811</t>
  </si>
  <si>
    <t xml:space="preserve">1255467-03435     </t>
  </si>
  <si>
    <t>9022001</t>
  </si>
  <si>
    <t>T290</t>
  </si>
  <si>
    <t>0103997283</t>
  </si>
  <si>
    <t>0921020079</t>
  </si>
  <si>
    <t>000000001013622118</t>
  </si>
  <si>
    <t>20250120</t>
  </si>
  <si>
    <t xml:space="preserve">32591                                             </t>
  </si>
  <si>
    <t xml:space="preserve">T300-11113179     </t>
  </si>
  <si>
    <t>M-T300</t>
  </si>
  <si>
    <t>T300</t>
  </si>
  <si>
    <t>Feb  5 2025 12:00AM</t>
  </si>
  <si>
    <t>304325</t>
  </si>
  <si>
    <t>THE CITY OF GROVE CITY</t>
  </si>
  <si>
    <t>4035 BROADWAY</t>
  </si>
  <si>
    <t>GROVE CITY</t>
  </si>
  <si>
    <t>43123</t>
  </si>
  <si>
    <t>12980.88</t>
  </si>
  <si>
    <t>2025-03-18</t>
  </si>
  <si>
    <t>2025001</t>
  </si>
  <si>
    <t>0104026089</t>
  </si>
  <si>
    <t>0921025205</t>
  </si>
  <si>
    <t>000000001013628779</t>
  </si>
  <si>
    <t>20250122</t>
  </si>
  <si>
    <t xml:space="preserve">32709                                             </t>
  </si>
  <si>
    <t xml:space="preserve">24B1201262        </t>
  </si>
  <si>
    <t>1068027</t>
  </si>
  <si>
    <t>V-DMU-14</t>
  </si>
  <si>
    <t>Feb 11 2025 12:00AM</t>
  </si>
  <si>
    <t>315062</t>
  </si>
  <si>
    <t>KALIDA LOCAL SCHOOL</t>
  </si>
  <si>
    <t>301 NORTH 3RD</t>
  </si>
  <si>
    <t>KALIDA</t>
  </si>
  <si>
    <t>45853</t>
  </si>
  <si>
    <t>490.00</t>
  </si>
  <si>
    <t>000000001013628780</t>
  </si>
  <si>
    <t xml:space="preserve">24B1201210        </t>
  </si>
  <si>
    <t>315116</t>
  </si>
  <si>
    <t>BRUMBACK LIBRARY</t>
  </si>
  <si>
    <t>215 WEST MAIN STREET</t>
  </si>
  <si>
    <t>VAN WERT</t>
  </si>
  <si>
    <t>45891</t>
  </si>
  <si>
    <t>000000001013628781</t>
  </si>
  <si>
    <t xml:space="preserve">24B1201261        </t>
  </si>
  <si>
    <t>0104101140</t>
  </si>
  <si>
    <t>0921037578</t>
  </si>
  <si>
    <t>000000001013626727</t>
  </si>
  <si>
    <t>20250128</t>
  </si>
  <si>
    <t xml:space="preserve">32632                                             </t>
  </si>
  <si>
    <t xml:space="preserve">T500-11113919     </t>
  </si>
  <si>
    <t>M-T500</t>
  </si>
  <si>
    <t>T500</t>
  </si>
  <si>
    <t>15354.39</t>
  </si>
  <si>
    <t>2025-02-20</t>
  </si>
  <si>
    <t>0104119849</t>
  </si>
  <si>
    <t>0921040702</t>
  </si>
  <si>
    <t>000000001013630755</t>
  </si>
  <si>
    <t>20250129</t>
  </si>
  <si>
    <t xml:space="preserve">32716                                             </t>
  </si>
  <si>
    <t>000000000125108057</t>
  </si>
  <si>
    <t>May 23 2025 12:00AM</t>
  </si>
  <si>
    <t>317492</t>
  </si>
  <si>
    <t>FAIRBANKS LOCAL SCHOOL DISTRICT</t>
  </si>
  <si>
    <t>11158 ST. RT. 38</t>
  </si>
  <si>
    <t>MILFORD CENTER</t>
  </si>
  <si>
    <t>43045</t>
  </si>
  <si>
    <t>610.80</t>
  </si>
  <si>
    <t>000000001013630756</t>
  </si>
  <si>
    <t>000000000125108056</t>
  </si>
  <si>
    <t>Jul 10 2025 12:00AM</t>
  </si>
  <si>
    <t>323823</t>
  </si>
  <si>
    <t>747.34</t>
  </si>
  <si>
    <t>000000001013630757</t>
  </si>
  <si>
    <t>000000000125108055</t>
  </si>
  <si>
    <t>Mar  3 2025 12:00AM</t>
  </si>
  <si>
    <t>316433</t>
  </si>
  <si>
    <t>CHRISTIAN LIFE CENTER</t>
  </si>
  <si>
    <t>3489 LITTLE YORK ROAD</t>
  </si>
  <si>
    <t>DAYTON</t>
  </si>
  <si>
    <t>45414</t>
  </si>
  <si>
    <t>652.00</t>
  </si>
  <si>
    <t>2025-04-24</t>
  </si>
  <si>
    <t>000000001013630758</t>
  </si>
  <si>
    <t>000000000125108061</t>
  </si>
  <si>
    <t>Aug 29 2025 12:00AM</t>
  </si>
  <si>
    <t>327031</t>
  </si>
  <si>
    <t>HOBART INSTITUTE OF WELDING TECH.</t>
  </si>
  <si>
    <t>400 TRADE SQUARE EAST</t>
  </si>
  <si>
    <t>TROY</t>
  </si>
  <si>
    <t>45373</t>
  </si>
  <si>
    <t>854.00</t>
  </si>
  <si>
    <t>000000001013630759</t>
  </si>
  <si>
    <t>000000000125108058</t>
  </si>
  <si>
    <t>0104240314</t>
  </si>
  <si>
    <t>0921060268</t>
  </si>
  <si>
    <t>000000001013630802</t>
  </si>
  <si>
    <t>20250205</t>
  </si>
  <si>
    <t xml:space="preserve">32761                                             </t>
  </si>
  <si>
    <t xml:space="preserve">T300-11114829     </t>
  </si>
  <si>
    <t>Feb 20 2025 12:00AM</t>
  </si>
  <si>
    <t>314715</t>
  </si>
  <si>
    <t>BIG WALNUT LOCAL SCHOOLS</t>
  </si>
  <si>
    <t>110 TIPPETT COURT</t>
  </si>
  <si>
    <t>SUNBURY</t>
  </si>
  <si>
    <t>43074</t>
  </si>
  <si>
    <t>10715.18</t>
  </si>
  <si>
    <t>2025002</t>
  </si>
  <si>
    <t>0103753332</t>
  </si>
  <si>
    <t>0920986039</t>
  </si>
  <si>
    <t>000000001013602231</t>
  </si>
  <si>
    <t>20250103</t>
  </si>
  <si>
    <t xml:space="preserve">32530                                             </t>
  </si>
  <si>
    <t xml:space="preserve">T260-30202905     </t>
  </si>
  <si>
    <t>TN8001004</t>
  </si>
  <si>
    <t>T260</t>
  </si>
  <si>
    <t>Feb  3 2025 12:00AM</t>
  </si>
  <si>
    <t>314257</t>
  </si>
  <si>
    <t>DAVID BERNENS</t>
  </si>
  <si>
    <t>8315 BEECHMONT AVE</t>
  </si>
  <si>
    <t>CINCINNATI</t>
  </si>
  <si>
    <t>45255</t>
  </si>
  <si>
    <t>4450.00</t>
  </si>
  <si>
    <t>000000001013602264</t>
  </si>
  <si>
    <t xml:space="preserve">T260-30202938     </t>
  </si>
  <si>
    <t>316398</t>
  </si>
  <si>
    <t>JUSTOP</t>
  </si>
  <si>
    <t>125 NORTH FIRST STREET</t>
  </si>
  <si>
    <t>HAMLER</t>
  </si>
  <si>
    <t>43524</t>
  </si>
  <si>
    <t>3890.00</t>
  </si>
  <si>
    <t>000000001013603166</t>
  </si>
  <si>
    <t xml:space="preserve">T260-30203036     </t>
  </si>
  <si>
    <t>4275.00</t>
  </si>
  <si>
    <t>000000001013603196</t>
  </si>
  <si>
    <t xml:space="preserve">T260-30203066     </t>
  </si>
  <si>
    <t>3900.00</t>
  </si>
  <si>
    <t>0104322499</t>
  </si>
  <si>
    <t>0921074489</t>
  </si>
  <si>
    <t>000000001013636552</t>
  </si>
  <si>
    <t>20250212</t>
  </si>
  <si>
    <t xml:space="preserve">32807                                             </t>
  </si>
  <si>
    <t xml:space="preserve">24B1201309        </t>
  </si>
  <si>
    <t>Feb 18 2025 12:00AM</t>
  </si>
  <si>
    <t>315138</t>
  </si>
  <si>
    <t>STRYKER LOCAL SCHOOLS</t>
  </si>
  <si>
    <t>400 S. DEFIANCE ST.</t>
  </si>
  <si>
    <t>STRYKER</t>
  </si>
  <si>
    <t>43557-9491</t>
  </si>
  <si>
    <t>000000001013637611</t>
  </si>
  <si>
    <t xml:space="preserve">24B1201401        </t>
  </si>
  <si>
    <t>315711</t>
  </si>
  <si>
    <t>901 WOODY HAYES DRIVE</t>
  </si>
  <si>
    <t>513.25</t>
  </si>
  <si>
    <t>000000001013637612</t>
  </si>
  <si>
    <t xml:space="preserve">24B1201402        </t>
  </si>
  <si>
    <t>000000001013637613</t>
  </si>
  <si>
    <t xml:space="preserve">24B1201423        </t>
  </si>
  <si>
    <t>000000001013637614</t>
  </si>
  <si>
    <t xml:space="preserve">24B1201384        </t>
  </si>
  <si>
    <t>Feb 25 2025 12:00AM</t>
  </si>
  <si>
    <t>315116-1</t>
  </si>
  <si>
    <t>000000001013637615</t>
  </si>
  <si>
    <t xml:space="preserve">24B1201247        </t>
  </si>
  <si>
    <t>0104322500</t>
  </si>
  <si>
    <t>0921074490</t>
  </si>
  <si>
    <t xml:space="preserve">000200    </t>
  </si>
  <si>
    <t>000000001013637719</t>
  </si>
  <si>
    <t xml:space="preserve">32819                                             </t>
  </si>
  <si>
    <t xml:space="preserve">24B1201249        </t>
  </si>
  <si>
    <t>Feb 28 2025 12:00AM</t>
  </si>
  <si>
    <t>316210</t>
  </si>
  <si>
    <t>ROSS' GRANVILLE MARKET</t>
  </si>
  <si>
    <t>484 S MAIN STREET</t>
  </si>
  <si>
    <t>GRANVILLE</t>
  </si>
  <si>
    <t>43023</t>
  </si>
  <si>
    <t>609.60</t>
  </si>
  <si>
    <t>000000001013637720</t>
  </si>
  <si>
    <t xml:space="preserve">24B1201230        </t>
  </si>
  <si>
    <t>Mar  6 2025 12:00AM</t>
  </si>
  <si>
    <t>315182</t>
  </si>
  <si>
    <t>GROB SYSTEMS</t>
  </si>
  <si>
    <t>1070 NAVAJO DRIVE</t>
  </si>
  <si>
    <t>BLUFFTON</t>
  </si>
  <si>
    <t>45817</t>
  </si>
  <si>
    <t>000000001013637721</t>
  </si>
  <si>
    <t xml:space="preserve">24B1201252        </t>
  </si>
  <si>
    <t>000000001013637722</t>
  </si>
  <si>
    <t xml:space="preserve">24B1201431        </t>
  </si>
  <si>
    <t>000000001013637723</t>
  </si>
  <si>
    <t xml:space="preserve">24B1201248        </t>
  </si>
  <si>
    <t>000000001013637725</t>
  </si>
  <si>
    <t xml:space="preserve">24B1201245        </t>
  </si>
  <si>
    <t>0104340355</t>
  </si>
  <si>
    <t>0921077610</t>
  </si>
  <si>
    <t>000000001013497998</t>
  </si>
  <si>
    <t>20250213</t>
  </si>
  <si>
    <t xml:space="preserve">32838                                             </t>
  </si>
  <si>
    <t>000000000000204049</t>
  </si>
  <si>
    <t>9022310</t>
  </si>
  <si>
    <t>iMOP Lite</t>
  </si>
  <si>
    <t>315401</t>
  </si>
  <si>
    <t>ALLEN EAST SCHOOL</t>
  </si>
  <si>
    <t>9105 HARDING HIGHWAY</t>
  </si>
  <si>
    <t>HARROD</t>
  </si>
  <si>
    <t>45850</t>
  </si>
  <si>
    <t>4975.00</t>
  </si>
  <si>
    <t>0104340357</t>
  </si>
  <si>
    <t>0921077612</t>
  </si>
  <si>
    <t>000000001013617056</t>
  </si>
  <si>
    <t xml:space="preserve">T260-30204640     </t>
  </si>
  <si>
    <t>316463</t>
  </si>
  <si>
    <t>ABOVE AND BEYOND DAYCARE</t>
  </si>
  <si>
    <t>802 WEIS STREET</t>
  </si>
  <si>
    <t>COLDWATER</t>
  </si>
  <si>
    <t>45828</t>
  </si>
  <si>
    <t>4216.99</t>
  </si>
  <si>
    <t>0105626512</t>
  </si>
  <si>
    <t>0921278698</t>
  </si>
  <si>
    <t>000000001013679962</t>
  </si>
  <si>
    <t>20250507</t>
  </si>
  <si>
    <t xml:space="preserve">33307                                             </t>
  </si>
  <si>
    <t xml:space="preserve">LPTB03598-00269   </t>
  </si>
  <si>
    <t>9300482</t>
  </si>
  <si>
    <t>T291 - 50 cm - Self-</t>
  </si>
  <si>
    <t>Aug 14 2025 12:00AM</t>
  </si>
  <si>
    <t>325901</t>
  </si>
  <si>
    <t>SOUTHWEST LICKING SCHOOL</t>
  </si>
  <si>
    <t>927-A SOUTH STREET</t>
  </si>
  <si>
    <t>PATASKALA</t>
  </si>
  <si>
    <t>43062</t>
  </si>
  <si>
    <t>6355.00</t>
  </si>
  <si>
    <t>0107021006</t>
  </si>
  <si>
    <t>0921514110</t>
  </si>
  <si>
    <t>000200</t>
  </si>
  <si>
    <t>000000001013731979</t>
  </si>
  <si>
    <t>20250820</t>
  </si>
  <si>
    <t>33983</t>
  </si>
  <si>
    <t xml:space="preserve">T7-11128876       </t>
  </si>
  <si>
    <t>M-T7</t>
  </si>
  <si>
    <t>T7</t>
  </si>
  <si>
    <t>2025008</t>
  </si>
  <si>
    <t>0106845440</t>
  </si>
  <si>
    <t>0921484520</t>
  </si>
  <si>
    <t>000000001013727830</t>
  </si>
  <si>
    <t>20250806</t>
  </si>
  <si>
    <t xml:space="preserve">33890                                             </t>
  </si>
  <si>
    <t xml:space="preserve">25A1200050        </t>
  </si>
  <si>
    <t>681.19</t>
  </si>
  <si>
    <t>000000001013727833</t>
  </si>
  <si>
    <t xml:space="preserve">25A1200025        </t>
  </si>
  <si>
    <t>0106940283</t>
  </si>
  <si>
    <t>0921499276</t>
  </si>
  <si>
    <t>000000001013689503</t>
  </si>
  <si>
    <t>20250813</t>
  </si>
  <si>
    <t xml:space="preserve">33944                                             </t>
  </si>
  <si>
    <t xml:space="preserve">1251272-01531     </t>
  </si>
  <si>
    <t>1251272</t>
  </si>
  <si>
    <t>S7</t>
  </si>
  <si>
    <t>Aug 22 2025 12:00AM</t>
  </si>
  <si>
    <t>325872</t>
  </si>
  <si>
    <t>TROY CITY SCHOOLS</t>
  </si>
  <si>
    <t>500 N MARKET STREET</t>
  </si>
  <si>
    <t>5370.00</t>
  </si>
  <si>
    <t>0106940284</t>
  </si>
  <si>
    <t>0921499277</t>
  </si>
  <si>
    <t>000000001013731204</t>
  </si>
  <si>
    <t xml:space="preserve">33947                                             </t>
  </si>
  <si>
    <t xml:space="preserve">24D1202757        </t>
  </si>
  <si>
    <t>Aug 19 2025 12:00AM</t>
  </si>
  <si>
    <t>324419</t>
  </si>
  <si>
    <t>FULTON CO COMMISSIONERS</t>
  </si>
  <si>
    <t>152 S FULTON, SUITE 270</t>
  </si>
  <si>
    <t>WAUSEON</t>
  </si>
  <si>
    <t>43567</t>
  </si>
  <si>
    <t>598.92</t>
  </si>
  <si>
    <t>000000001013731205</t>
  </si>
  <si>
    <t xml:space="preserve">24D1202668        </t>
  </si>
  <si>
    <t>000000001013731206</t>
  </si>
  <si>
    <t xml:space="preserve">24D1202673        </t>
  </si>
  <si>
    <t>0106940285</t>
  </si>
  <si>
    <t>000000001013731203</t>
  </si>
  <si>
    <t xml:space="preserve">LPTB03598-00377   </t>
  </si>
  <si>
    <t>Sep 12 2025 12:00AM</t>
  </si>
  <si>
    <t>325902</t>
  </si>
  <si>
    <t>0104608629</t>
  </si>
  <si>
    <t>0921116493</t>
  </si>
  <si>
    <t>000000001013637604</t>
  </si>
  <si>
    <t>20250228</t>
  </si>
  <si>
    <t xml:space="preserve">32826                                             </t>
  </si>
  <si>
    <t xml:space="preserve">T7AMR-11115912    </t>
  </si>
  <si>
    <t>M-T7AMR</t>
  </si>
  <si>
    <t>T7AMR</t>
  </si>
  <si>
    <t>Mar 17 2025 12:00AM</t>
  </si>
  <si>
    <t>316176</t>
  </si>
  <si>
    <t>ROKI AMERICA CO, LTD</t>
  </si>
  <si>
    <t>PO BOX 1044</t>
  </si>
  <si>
    <t>FINDLAY</t>
  </si>
  <si>
    <t>45839-1044</t>
  </si>
  <si>
    <t>85160.00</t>
  </si>
  <si>
    <t>0104684668</t>
  </si>
  <si>
    <t>0921130192</t>
  </si>
  <si>
    <t>000000001013648134</t>
  </si>
  <si>
    <t>20250305</t>
  </si>
  <si>
    <t xml:space="preserve">32958                                             </t>
  </si>
  <si>
    <t xml:space="preserve">24D1202209        </t>
  </si>
  <si>
    <t>Mar 13 2025 12:00AM</t>
  </si>
  <si>
    <t>315182-1</t>
  </si>
  <si>
    <t>000000001013648135</t>
  </si>
  <si>
    <t xml:space="preserve">24D1202210        </t>
  </si>
  <si>
    <t>Mar 11 2025 12:00AM</t>
  </si>
  <si>
    <t>316865</t>
  </si>
  <si>
    <t>PIQUA CITY SCHOOLS</t>
  </si>
  <si>
    <t>215 LOONEY ROAD</t>
  </si>
  <si>
    <t>PIQUA</t>
  </si>
  <si>
    <t>45356</t>
  </si>
  <si>
    <t>589.00</t>
  </si>
  <si>
    <t>000000001013648140</t>
  </si>
  <si>
    <t xml:space="preserve">24D1202213        </t>
  </si>
  <si>
    <t>Aug  5 2025 12:00AM</t>
  </si>
  <si>
    <t>325239</t>
  </si>
  <si>
    <t>OTTAWA-GLANDORF ELEMENTARY SCHOOLS</t>
  </si>
  <si>
    <t>630 GLENDALE AVE</t>
  </si>
  <si>
    <t>OTTAWA</t>
  </si>
  <si>
    <t>45875</t>
  </si>
  <si>
    <t>000000001013648141</t>
  </si>
  <si>
    <t xml:space="preserve">24D1202202        </t>
  </si>
  <si>
    <t>0107021004</t>
  </si>
  <si>
    <t>0921514109</t>
  </si>
  <si>
    <t xml:space="preserve">000300    </t>
  </si>
  <si>
    <t>000000001013734627</t>
  </si>
  <si>
    <t xml:space="preserve">LPTB03598-00406   </t>
  </si>
  <si>
    <t>Sep  5 2025 12:00AM</t>
  </si>
  <si>
    <t>327073</t>
  </si>
  <si>
    <t>NORTHWEST OH ED SERV-ARCH</t>
  </si>
  <si>
    <t>205 NOLAN PARKWAY</t>
  </si>
  <si>
    <t>ARCHBOLD</t>
  </si>
  <si>
    <t>43502-8404</t>
  </si>
  <si>
    <t>5978.00</t>
  </si>
  <si>
    <t>0107021005</t>
  </si>
  <si>
    <t>000000001013687808</t>
  </si>
  <si>
    <t xml:space="preserve">33983                                             </t>
  </si>
  <si>
    <t xml:space="preserve">T260-30213739     </t>
  </si>
  <si>
    <t>326980</t>
  </si>
  <si>
    <t>BENTON-CARROLL-SALEM</t>
  </si>
  <si>
    <t>11685 W STREET ROUTE 163</t>
  </si>
  <si>
    <t>OAK HARBOR</t>
  </si>
  <si>
    <t>43449</t>
  </si>
  <si>
    <t>4800.00</t>
  </si>
  <si>
    <t>0107100500</t>
  </si>
  <si>
    <t>0921531170</t>
  </si>
  <si>
    <t>000000001013734769</t>
  </si>
  <si>
    <t>20250828</t>
  </si>
  <si>
    <t xml:space="preserve">33930                                             </t>
  </si>
  <si>
    <t xml:space="preserve">T300-11129153     </t>
  </si>
  <si>
    <t>325681</t>
  </si>
  <si>
    <t>NEW BREMEN K-12 SCHOOL</t>
  </si>
  <si>
    <t>901 EAST MONROE</t>
  </si>
  <si>
    <t>NEW BREMEN</t>
  </si>
  <si>
    <t>45869</t>
  </si>
  <si>
    <t>9143.01</t>
  </si>
  <si>
    <t>0104777758</t>
  </si>
  <si>
    <t>0921145739</t>
  </si>
  <si>
    <t>000000001013645511</t>
  </si>
  <si>
    <t xml:space="preserve">32976                                             </t>
  </si>
  <si>
    <t xml:space="preserve">24B1201476        </t>
  </si>
  <si>
    <t>000000001013645512</t>
  </si>
  <si>
    <t xml:space="preserve">24B1201310        </t>
  </si>
  <si>
    <t>Jul 18 2025 12:00AM</t>
  </si>
  <si>
    <t>324386</t>
  </si>
  <si>
    <t>LIMA RESCUE MISSION</t>
  </si>
  <si>
    <t>216 EAST WAYNE STREET</t>
  </si>
  <si>
    <t>45801</t>
  </si>
  <si>
    <t>678.72</t>
  </si>
  <si>
    <t>000000001013645513</t>
  </si>
  <si>
    <t xml:space="preserve">24B1201311        </t>
  </si>
  <si>
    <t>323895</t>
  </si>
  <si>
    <t>NEWTON TWN SCHOOL-MAINTENANCE</t>
  </si>
  <si>
    <t>201 NORTH LONG STREET</t>
  </si>
  <si>
    <t>PLEASANT HILL</t>
  </si>
  <si>
    <t>45359</t>
  </si>
  <si>
    <t>640.00</t>
  </si>
  <si>
    <t>000000001013645514</t>
  </si>
  <si>
    <t xml:space="preserve">24B1201490        </t>
  </si>
  <si>
    <t>000000001013651537</t>
  </si>
  <si>
    <t xml:space="preserve">24C1201870        </t>
  </si>
  <si>
    <t>0103918281</t>
  </si>
  <si>
    <t>0921008847</t>
  </si>
  <si>
    <t>000000001013626580</t>
  </si>
  <si>
    <t>20250115</t>
  </si>
  <si>
    <t xml:space="preserve">LPTB03540-00433   </t>
  </si>
  <si>
    <t>9022790</t>
  </si>
  <si>
    <t>T391 - 70cm</t>
  </si>
  <si>
    <t>9500.00</t>
  </si>
  <si>
    <t>0103918282</t>
  </si>
  <si>
    <t>0921008848</t>
  </si>
  <si>
    <t>000000001013626581</t>
  </si>
  <si>
    <t xml:space="preserve">32665                                             </t>
  </si>
  <si>
    <t xml:space="preserve">LPTB03598-00161   </t>
  </si>
  <si>
    <t>6095.00</t>
  </si>
  <si>
    <t>0104876060</t>
  </si>
  <si>
    <t>0921159981</t>
  </si>
  <si>
    <t>000000001013652598</t>
  </si>
  <si>
    <t>20250318</t>
  </si>
  <si>
    <t xml:space="preserve">33014                                             </t>
  </si>
  <si>
    <t xml:space="preserve">T300E-11118025    </t>
  </si>
  <si>
    <t>M-T300E</t>
  </si>
  <si>
    <t>T300e</t>
  </si>
  <si>
    <t>May 14 2025 12:00AM</t>
  </si>
  <si>
    <t>320376</t>
  </si>
  <si>
    <t>UPPER SANDUSKY SCHOOLS</t>
  </si>
  <si>
    <t>800 N. SANDUSKY AVE. SUITE A</t>
  </si>
  <si>
    <t>UPPER SANDUSKY</t>
  </si>
  <si>
    <t>43351</t>
  </si>
  <si>
    <t>8343.00</t>
  </si>
  <si>
    <t>0105015293</t>
  </si>
  <si>
    <t>0921179309</t>
  </si>
  <si>
    <t>000000001013659797</t>
  </si>
  <si>
    <t>20250326</t>
  </si>
  <si>
    <t xml:space="preserve">33055                                             </t>
  </si>
  <si>
    <t xml:space="preserve">24D0705360        </t>
  </si>
  <si>
    <t>1060829</t>
  </si>
  <si>
    <t>V-SMU-14</t>
  </si>
  <si>
    <t>417.25</t>
  </si>
  <si>
    <t>000000001013659826</t>
  </si>
  <si>
    <t xml:space="preserve">24D0705348        </t>
  </si>
  <si>
    <t>000000001013659828</t>
  </si>
  <si>
    <t xml:space="preserve">24D0705356        </t>
  </si>
  <si>
    <t>Jun 27 2025 12:00AM</t>
  </si>
  <si>
    <t>323113</t>
  </si>
  <si>
    <t>408.90</t>
  </si>
  <si>
    <t>2025-07-22</t>
  </si>
  <si>
    <t>0105800196</t>
  </si>
  <si>
    <t>0921308707</t>
  </si>
  <si>
    <t>000000001013673168</t>
  </si>
  <si>
    <t>20250521</t>
  </si>
  <si>
    <t xml:space="preserve">33390                                             </t>
  </si>
  <si>
    <t xml:space="preserve">900735-11120789   </t>
  </si>
  <si>
    <t>Jun  3 2025 12:00AM</t>
  </si>
  <si>
    <t>321427</t>
  </si>
  <si>
    <t>4974.70</t>
  </si>
  <si>
    <t>0105800197</t>
  </si>
  <si>
    <t>000000001013688125</t>
  </si>
  <si>
    <t xml:space="preserve">LPTB03598-00292   </t>
  </si>
  <si>
    <t>Aug  8 2025 12:00AM</t>
  </si>
  <si>
    <t>324293</t>
  </si>
  <si>
    <t>ALLEN COUNTY BOARD OF DD</t>
  </si>
  <si>
    <t>2500 ADA ROAD</t>
  </si>
  <si>
    <t>6890.40</t>
  </si>
  <si>
    <t>000000001013688126</t>
  </si>
  <si>
    <t xml:space="preserve">LPTB03598-00289   </t>
  </si>
  <si>
    <t>Jun  6 2025 12:00AM</t>
  </si>
  <si>
    <t>322090</t>
  </si>
  <si>
    <t>WAGNER'S  IGA</t>
  </si>
  <si>
    <t>257  E  4TH</t>
  </si>
  <si>
    <t>MINSTER</t>
  </si>
  <si>
    <t>45865</t>
  </si>
  <si>
    <t>6509.13</t>
  </si>
  <si>
    <t>0105816625</t>
  </si>
  <si>
    <t>0921311707</t>
  </si>
  <si>
    <t xml:space="preserve">000500    </t>
  </si>
  <si>
    <t>000000001013686417</t>
  </si>
  <si>
    <t>20250522</t>
  </si>
  <si>
    <t xml:space="preserve">T350-11122535     </t>
  </si>
  <si>
    <t>M-T350</t>
  </si>
  <si>
    <t>T350</t>
  </si>
  <si>
    <t>326391</t>
  </si>
  <si>
    <t>FRANKLIN MONROE LOCAL SCH</t>
  </si>
  <si>
    <t>8639 OAKES ROAD</t>
  </si>
  <si>
    <t>PITSBURG</t>
  </si>
  <si>
    <t>45358</t>
  </si>
  <si>
    <t>13850.00</t>
  </si>
  <si>
    <t>0105890085</t>
  </si>
  <si>
    <t>0921323042</t>
  </si>
  <si>
    <t>000000001013686461</t>
  </si>
  <si>
    <t>20250528</t>
  </si>
  <si>
    <t xml:space="preserve">33404                                             </t>
  </si>
  <si>
    <t xml:space="preserve">900733-11122564   </t>
  </si>
  <si>
    <t>9007336</t>
  </si>
  <si>
    <t>FM-20-SS</t>
  </si>
  <si>
    <t>Jun 30 2025 12:00AM</t>
  </si>
  <si>
    <t>323163</t>
  </si>
  <si>
    <t>CLYDE SCHOOL</t>
  </si>
  <si>
    <t>106 SOUTH MAIN STREET</t>
  </si>
  <si>
    <t>CLYDE</t>
  </si>
  <si>
    <t>43410</t>
  </si>
  <si>
    <t>1290.00</t>
  </si>
  <si>
    <t>000000001013686462</t>
  </si>
  <si>
    <t xml:space="preserve">900733-11122565   </t>
  </si>
  <si>
    <t>Aug 26 2025 12:00AM</t>
  </si>
  <si>
    <t>326860</t>
  </si>
  <si>
    <t>EXECU-CLEAN LLC</t>
  </si>
  <si>
    <t>715 SHAWAN FALLS DR.   # 314</t>
  </si>
  <si>
    <t>DUBLIN</t>
  </si>
  <si>
    <t>43017-0314</t>
  </si>
  <si>
    <t>1231.00</t>
  </si>
  <si>
    <t>0105920175</t>
  </si>
  <si>
    <t>0921328625</t>
  </si>
  <si>
    <t>000000001013690375</t>
  </si>
  <si>
    <t>20250530</t>
  </si>
  <si>
    <t xml:space="preserve">T300-11123062     </t>
  </si>
  <si>
    <t>Jun 13 2025 12:00AM</t>
  </si>
  <si>
    <t>322018</t>
  </si>
  <si>
    <t>LEIPSIC PUBLIC SCHOOL</t>
  </si>
  <si>
    <t>232 OAK STREET</t>
  </si>
  <si>
    <t>LEIPSIC</t>
  </si>
  <si>
    <t>45856</t>
  </si>
  <si>
    <t>10778.16</t>
  </si>
  <si>
    <t>0104340356</t>
  </si>
  <si>
    <t>0921077611</t>
  </si>
  <si>
    <t>000000001013617054</t>
  </si>
  <si>
    <t>32807</t>
  </si>
  <si>
    <t xml:space="preserve">T260-30204638     </t>
  </si>
  <si>
    <t>0105340961</t>
  </si>
  <si>
    <t>0921228622</t>
  </si>
  <si>
    <t>000400</t>
  </si>
  <si>
    <t>000000001013671201</t>
  </si>
  <si>
    <t>20250416</t>
  </si>
  <si>
    <t>33191</t>
  </si>
  <si>
    <t xml:space="preserve">24D1201914        </t>
  </si>
  <si>
    <t>2025004</t>
  </si>
  <si>
    <t>000000001013671199</t>
  </si>
  <si>
    <t xml:space="preserve">24D1201991        </t>
  </si>
  <si>
    <t>Apr 29 2025 12:00AM</t>
  </si>
  <si>
    <t>319380</t>
  </si>
  <si>
    <t>PAULDING VILLAGE SCHOOLS</t>
  </si>
  <si>
    <t>405 WATER STREET</t>
  </si>
  <si>
    <t>PAULDING</t>
  </si>
  <si>
    <t>45879</t>
  </si>
  <si>
    <t>0104777757</t>
  </si>
  <si>
    <t>0921145738</t>
  </si>
  <si>
    <t>000000001013627069</t>
  </si>
  <si>
    <t>32958</t>
  </si>
  <si>
    <t xml:space="preserve">1251272-01399     </t>
  </si>
  <si>
    <t>Mar 18 2025 12:00AM</t>
  </si>
  <si>
    <t>316575</t>
  </si>
  <si>
    <t>PARKWAY HIGH SCHOOL-JANITOR</t>
  </si>
  <si>
    <t>400 BUCKEYE STREET</t>
  </si>
  <si>
    <t>ROCKFORD</t>
  </si>
  <si>
    <t>45882</t>
  </si>
  <si>
    <t>000000001013671200</t>
  </si>
  <si>
    <t xml:space="preserve">24D1201995        </t>
  </si>
  <si>
    <t>000000001013671202</t>
  </si>
  <si>
    <t xml:space="preserve">24D1201904        </t>
  </si>
  <si>
    <t>000000001013671198</t>
  </si>
  <si>
    <t xml:space="preserve">24D1201996        </t>
  </si>
  <si>
    <t>000000001013671197</t>
  </si>
  <si>
    <t xml:space="preserve">24D1201906        </t>
  </si>
  <si>
    <t>319379</t>
  </si>
  <si>
    <t>0105243593</t>
  </si>
  <si>
    <t>0921212792</t>
  </si>
  <si>
    <t>000000001013637835</t>
  </si>
  <si>
    <t>20250409</t>
  </si>
  <si>
    <t xml:space="preserve">33096                                             </t>
  </si>
  <si>
    <t xml:space="preserve">T260-30207049     </t>
  </si>
  <si>
    <t>326684</t>
  </si>
  <si>
    <t>TOM AHL BUICK</t>
  </si>
  <si>
    <t>2525 ALLENTOWN ROAD</t>
  </si>
  <si>
    <t>4768.65</t>
  </si>
  <si>
    <t>000000001013638037</t>
  </si>
  <si>
    <t xml:space="preserve">T260-30207251     </t>
  </si>
  <si>
    <t>Aug 18 2025 12:00AM</t>
  </si>
  <si>
    <t>326111</t>
  </si>
  <si>
    <t>CROSSFIT 1926</t>
  </si>
  <si>
    <t>2711 HAYES AVENUE</t>
  </si>
  <si>
    <t>FREMONT</t>
  </si>
  <si>
    <t>43420</t>
  </si>
  <si>
    <t>4000.00</t>
  </si>
  <si>
    <t>0105340958</t>
  </si>
  <si>
    <t>000000001013637855</t>
  </si>
  <si>
    <t xml:space="preserve">33191                                             </t>
  </si>
  <si>
    <t xml:space="preserve">T260-30207069     </t>
  </si>
  <si>
    <t>Jun  5 2025 12:00AM</t>
  </si>
  <si>
    <t>321643</t>
  </si>
  <si>
    <t>OSGOOD COMMUNITY VETERANS CENTER</t>
  </si>
  <si>
    <t>111 VETERANS DRIVE</t>
  </si>
  <si>
    <t>OSGOOD</t>
  </si>
  <si>
    <t>45351</t>
  </si>
  <si>
    <t>4385.67</t>
  </si>
  <si>
    <t>000000001013637908</t>
  </si>
  <si>
    <t xml:space="preserve">T260-30207122     </t>
  </si>
  <si>
    <t>325877</t>
  </si>
  <si>
    <t>INTEGRATED FACILITY SOLUTIONS(IFS)</t>
  </si>
  <si>
    <t>1111 HOMESTEAD DRIVE</t>
  </si>
  <si>
    <t>45840</t>
  </si>
  <si>
    <t>4250.00</t>
  </si>
  <si>
    <t>000000001013637940</t>
  </si>
  <si>
    <t xml:space="preserve">T260-30207154     </t>
  </si>
  <si>
    <t>Aug  4 2025 12:00AM</t>
  </si>
  <si>
    <t>324692</t>
  </si>
  <si>
    <t>CLEAN TEAM</t>
  </si>
  <si>
    <t>7445 AIRPORT HIGHWAY</t>
  </si>
  <si>
    <t>HOLLAND</t>
  </si>
  <si>
    <t>43528</t>
  </si>
  <si>
    <t>4115.63</t>
  </si>
  <si>
    <t>000000001013638003</t>
  </si>
  <si>
    <t xml:space="preserve">T260-30207217     </t>
  </si>
  <si>
    <t>Jul 31 2025 12:00AM</t>
  </si>
  <si>
    <t>324524</t>
  </si>
  <si>
    <t>000000001013638026</t>
  </si>
  <si>
    <t xml:space="preserve">T260-30207240     </t>
  </si>
  <si>
    <t>320611</t>
  </si>
  <si>
    <t>KELCOR MACHINE</t>
  </si>
  <si>
    <t>1523 MILBURN AVENUE</t>
  </si>
  <si>
    <t>45404</t>
  </si>
  <si>
    <t>4490.00</t>
  </si>
  <si>
    <t>0105340959</t>
  </si>
  <si>
    <t>000000001013671203</t>
  </si>
  <si>
    <t>000000000425108199</t>
  </si>
  <si>
    <t>000000001013671206</t>
  </si>
  <si>
    <t>000000000425108210</t>
  </si>
  <si>
    <t>May 27 2025 12:00AM</t>
  </si>
  <si>
    <t>320981</t>
  </si>
  <si>
    <t>000000001013671207</t>
  </si>
  <si>
    <t>000000000425108201</t>
  </si>
  <si>
    <t>May  5 2025 12:00AM</t>
  </si>
  <si>
    <t>319780</t>
  </si>
  <si>
    <t>000000001013671208</t>
  </si>
  <si>
    <t>000000000425108200</t>
  </si>
  <si>
    <t>0105340960</t>
  </si>
  <si>
    <t>000000001013671187</t>
  </si>
  <si>
    <t xml:space="preserve">24D0704316        </t>
  </si>
  <si>
    <t>May  8 2025 12:00AM</t>
  </si>
  <si>
    <t>319968</t>
  </si>
  <si>
    <t>HANCOCK CO COMMISSIONERS</t>
  </si>
  <si>
    <t>300 SOUTH MAIN</t>
  </si>
  <si>
    <t>453.45</t>
  </si>
  <si>
    <t>000000001013671188</t>
  </si>
  <si>
    <t xml:space="preserve">24D0704300        </t>
  </si>
  <si>
    <t>May 21 2025 12:00AM</t>
  </si>
  <si>
    <t>320889</t>
  </si>
  <si>
    <t>GOODWILL EASTER SEALS MIAMI VALLEY</t>
  </si>
  <si>
    <t>660 SOUTH MAIN STREET</t>
  </si>
  <si>
    <t>45402</t>
  </si>
  <si>
    <t>487.46</t>
  </si>
  <si>
    <t>000000001013671189</t>
  </si>
  <si>
    <t>Jul  8 2025 12:00AM</t>
  </si>
  <si>
    <t>323605</t>
  </si>
  <si>
    <t>PAULDING CO COMMISSIONERS</t>
  </si>
  <si>
    <t>115 N WILLIAMS</t>
  </si>
  <si>
    <t>598.00</t>
  </si>
  <si>
    <t>000000001013671193</t>
  </si>
  <si>
    <t xml:space="preserve">24D0704645        </t>
  </si>
  <si>
    <t>May  9 2025 12:00AM</t>
  </si>
  <si>
    <t>316285</t>
  </si>
  <si>
    <t>RIDGEDALE SCHOOL-BILLING</t>
  </si>
  <si>
    <t>3105 HILLMAN FORD ROAD</t>
  </si>
  <si>
    <t>MORRAL</t>
  </si>
  <si>
    <t>43337</t>
  </si>
  <si>
    <t>455.17</t>
  </si>
  <si>
    <t>000000001013671195</t>
  </si>
  <si>
    <t>Jun 12 2025 12:00AM</t>
  </si>
  <si>
    <t>322359</t>
  </si>
  <si>
    <t>636.30</t>
  </si>
  <si>
    <t>0104026088</t>
  </si>
  <si>
    <t>0921025204</t>
  </si>
  <si>
    <t>000000001013628661</t>
  </si>
  <si>
    <t>32683</t>
  </si>
  <si>
    <t xml:space="preserve">LPTB03598-00146   </t>
  </si>
  <si>
    <t>0106392016</t>
  </si>
  <si>
    <t>0921406868</t>
  </si>
  <si>
    <t>000000001013709932</t>
  </si>
  <si>
    <t>20250702</t>
  </si>
  <si>
    <t xml:space="preserve">33653                                             </t>
  </si>
  <si>
    <t>012456560000023905</t>
  </si>
  <si>
    <t>9019348</t>
  </si>
  <si>
    <t>V-WD-24</t>
  </si>
  <si>
    <t>Sep 23 2025 12:00AM</t>
  </si>
  <si>
    <t>328093</t>
  </si>
  <si>
    <t>GREENEVIEW HIGH SCHOOL</t>
  </si>
  <si>
    <t>4 SOUTH CHARLESTON ROAD</t>
  </si>
  <si>
    <t>JAMESTOWN</t>
  </si>
  <si>
    <t>45335</t>
  </si>
  <si>
    <t>697.00</t>
  </si>
  <si>
    <t>0106162230</t>
  </si>
  <si>
    <t>0921371426</t>
  </si>
  <si>
    <t>000000001013702603</t>
  </si>
  <si>
    <t>20250618</t>
  </si>
  <si>
    <t>33574</t>
  </si>
  <si>
    <t>000000004252215189</t>
  </si>
  <si>
    <t>9014819</t>
  </si>
  <si>
    <t>Dryer (Generic)</t>
  </si>
  <si>
    <t>2025006</t>
  </si>
  <si>
    <t>0105216090</t>
  </si>
  <si>
    <t>0921208003</t>
  </si>
  <si>
    <t>000000001012760848</t>
  </si>
  <si>
    <t>20250407</t>
  </si>
  <si>
    <t>30873</t>
  </si>
  <si>
    <t xml:space="preserve">T500E-11001255    </t>
  </si>
  <si>
    <t>MV-T500E-0004</t>
  </si>
  <si>
    <t>T500e</t>
  </si>
  <si>
    <t>0105260429</t>
  </si>
  <si>
    <t>0921215751</t>
  </si>
  <si>
    <t>000000001013662632</t>
  </si>
  <si>
    <t>20250410</t>
  </si>
  <si>
    <t>33104</t>
  </si>
  <si>
    <t xml:space="preserve">T300-11119291     </t>
  </si>
  <si>
    <t>0105800198</t>
  </si>
  <si>
    <t>000000001013688124</t>
  </si>
  <si>
    <t>33390</t>
  </si>
  <si>
    <t xml:space="preserve">LPTB03540-00736   </t>
  </si>
  <si>
    <t>0105015292</t>
  </si>
  <si>
    <t>0921179308</t>
  </si>
  <si>
    <t>000000001013625544</t>
  </si>
  <si>
    <t>32887</t>
  </si>
  <si>
    <t xml:space="preserve">T260-30205807     </t>
  </si>
  <si>
    <t>Apr  9 2025 12:00AM</t>
  </si>
  <si>
    <t>317878</t>
  </si>
  <si>
    <t>000000001013625588</t>
  </si>
  <si>
    <t xml:space="preserve">T260-30205851     </t>
  </si>
  <si>
    <t>317877</t>
  </si>
  <si>
    <t>000000001013625516</t>
  </si>
  <si>
    <t xml:space="preserve">T260-30205779     </t>
  </si>
  <si>
    <t>Apr 14 2025 12:00AM</t>
  </si>
  <si>
    <t>318487</t>
  </si>
  <si>
    <t>BUEHLER ASPHALT PAVING, INC</t>
  </si>
  <si>
    <t>14475 LAMBERT ROAD</t>
  </si>
  <si>
    <t>000000001013625468</t>
  </si>
  <si>
    <t xml:space="preserve">T260-30205731     </t>
  </si>
  <si>
    <t>Apr  8 2025 12:00AM</t>
  </si>
  <si>
    <t>318379</t>
  </si>
  <si>
    <t>THE LAUNDRY HUT</t>
  </si>
  <si>
    <t>1020 N, MAIN STREET</t>
  </si>
  <si>
    <t>URBANA</t>
  </si>
  <si>
    <t>43078</t>
  </si>
  <si>
    <t>000000001013702601</t>
  </si>
  <si>
    <t>000000004252215199</t>
  </si>
  <si>
    <t>0106716482</t>
  </si>
  <si>
    <t>0921462257</t>
  </si>
  <si>
    <t>000000001013722928</t>
  </si>
  <si>
    <t>20250729</t>
  </si>
  <si>
    <t xml:space="preserve">33869                                             </t>
  </si>
  <si>
    <t xml:space="preserve">22D2603099        </t>
  </si>
  <si>
    <t>9017571</t>
  </si>
  <si>
    <t>V-BP-6B</t>
  </si>
  <si>
    <t>Aug  7 2025 12:00AM</t>
  </si>
  <si>
    <t>324821</t>
  </si>
  <si>
    <t>TRIAD LOCAL SCHOOLS</t>
  </si>
  <si>
    <t>7920 BRUSH LAKE RD.</t>
  </si>
  <si>
    <t>NORTH LEWISBURG</t>
  </si>
  <si>
    <t>43060</t>
  </si>
  <si>
    <t>1675.00</t>
  </si>
  <si>
    <t>000000001013722929</t>
  </si>
  <si>
    <t xml:space="preserve">22D2603143        </t>
  </si>
  <si>
    <t>000000001013722930</t>
  </si>
  <si>
    <t xml:space="preserve">22D2603147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</si>
</sst>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 applyProtection="1">
      <alignment horizontal="left" wrapText="1"/>
      <protection locked="0"/>
    </xf>
    <xf numFmtId="44" fontId="42" fillId="23" borderId="0" xfId="99" applyFont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10" fontId="2" fillId="23" borderId="0" xfId="220" applyNumberForma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1" t="s">
        <v>56</v>
      </c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2"/>
      <c r="G3" s="52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4" customFormat="1" ht="25.5" x14ac:dyDescent="0.2">
      <c r="A7" s="54" t="s">
        <v>73</v>
      </c>
      <c r="B7" s="54" t="s">
        <v>74</v>
      </c>
      <c r="C7" s="54" t="s">
        <v>75</v>
      </c>
      <c r="D7" s="54" t="s">
        <v>76</v>
      </c>
      <c r="E7" s="55" t="s">
        <v>77</v>
      </c>
      <c r="F7" s="55" t="s">
        <v>74</v>
      </c>
      <c r="G7" s="56" t="s">
        <v>78</v>
      </c>
      <c r="H7" s="56" t="s">
        <v>79</v>
      </c>
      <c r="I7" s="56" t="s">
        <v>80</v>
      </c>
      <c r="J7" s="56" t="s">
        <v>79</v>
      </c>
      <c r="K7" s="56" t="s">
        <v>80</v>
      </c>
      <c r="L7" s="56" t="s">
        <v>81</v>
      </c>
      <c r="M7" s="56" t="s">
        <v>82</v>
      </c>
      <c r="N7" s="56" t="s">
        <v>83</v>
      </c>
      <c r="O7" s="56" t="s">
        <v>84</v>
      </c>
      <c r="P7" s="56" t="s">
        <v>85</v>
      </c>
      <c r="Q7" s="56" t="s">
        <v>86</v>
      </c>
      <c r="R7" s="56">
        <v>8008.55</v>
      </c>
      <c r="S7" s="56" t="s">
        <v>87</v>
      </c>
      <c r="T7" s="57" t="s">
        <v>88</v>
      </c>
      <c r="U7" s="58" t="s">
        <v>89</v>
      </c>
      <c r="V7" s="57" t="s">
        <v>80</v>
      </c>
      <c r="W7" s="57" t="s">
        <v>81</v>
      </c>
      <c r="X7" s="57" t="s">
        <v>90</v>
      </c>
      <c r="Y7" s="54" t="s">
        <v>91</v>
      </c>
      <c r="Z7" s="54" t="s">
        <v>92</v>
      </c>
      <c r="AA7" s="54" t="s">
        <v>93</v>
      </c>
      <c r="AB7" s="54" t="s">
        <v>94</v>
      </c>
      <c r="AC7" s="54" t="s">
        <v>95</v>
      </c>
      <c r="AD7" s="54" t="s">
        <v>82</v>
      </c>
      <c r="AE7" s="54" t="s">
        <v>96</v>
      </c>
      <c r="AF7" s="59" t="s">
        <v>97</v>
      </c>
      <c r="AG7" s="60" t="s">
        <v>98</v>
      </c>
      <c r="AH7" s="61">
        <f>+AG7*R7</f>
        <v>0</v>
      </c>
      <c r="AJ7" s="54" t="s">
        <v>99</v>
      </c>
      <c r="AK7" s="54" t="s">
        <v>99</v>
      </c>
      <c r="AL7" s="54" t="s">
        <v>100</v>
      </c>
    </row>
    <row r="8" spans="1:40" s="5" customFormat="1" x14ac:dyDescent="0.2">
      <c r="A8" s="5" t="s">
        <v>101</v>
      </c>
      <c r="B8" s="5" t="s">
        <v>102</v>
      </c>
      <c r="C8" s="5" t="s">
        <v>103</v>
      </c>
      <c r="D8" s="5" t="s">
        <v>104</v>
      </c>
      <c r="E8" s="48" t="s">
        <v>105</v>
      </c>
      <c r="F8" s="48" t="s">
        <v>102</v>
      </c>
      <c r="G8" s="47" t="s">
        <v>106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107</v>
      </c>
      <c r="P8" s="47" t="s">
        <v>108</v>
      </c>
      <c r="Q8" s="47" t="s">
        <v>109</v>
      </c>
      <c r="R8" s="47">
        <v>4157.3999999999996</v>
      </c>
      <c r="S8" s="47"/>
      <c r="T8" s="37"/>
      <c r="U8" s="46"/>
      <c r="V8" s="37"/>
      <c r="W8" s="37"/>
      <c r="X8" s="37"/>
      <c r="AF8" s="43"/>
      <c r="AG8" s="39"/>
      <c r="AH8" s="49">
        <f t="shared" ref="AH8:AH71" si="0">+AG8*R8</f>
        <v>0</v>
      </c>
      <c r="AL8" s="5" t="s">
        <v>110</v>
      </c>
    </row>
    <row r="9" spans="1:40" s="5" customFormat="1" x14ac:dyDescent="0.2">
      <c r="A9" s="5" t="s">
        <v>111</v>
      </c>
      <c r="B9" s="5" t="s">
        <v>112</v>
      </c>
      <c r="C9" s="5" t="s">
        <v>103</v>
      </c>
      <c r="D9" s="5" t="s">
        <v>113</v>
      </c>
      <c r="E9" s="48" t="s">
        <v>114</v>
      </c>
      <c r="F9" s="48" t="s">
        <v>112</v>
      </c>
      <c r="G9" s="47" t="s">
        <v>115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116</v>
      </c>
      <c r="P9" s="47" t="s">
        <v>117</v>
      </c>
      <c r="Q9" s="47" t="s">
        <v>118</v>
      </c>
      <c r="R9" s="47">
        <v>16696.55</v>
      </c>
      <c r="S9" s="47"/>
      <c r="T9" s="37"/>
      <c r="U9" s="46"/>
      <c r="V9" s="37"/>
      <c r="W9" s="50"/>
      <c r="X9" s="37"/>
      <c r="AF9" s="43"/>
      <c r="AG9" s="39"/>
      <c r="AH9" s="49">
        <f t="shared" si="0"/>
        <v>0</v>
      </c>
      <c r="AL9" s="5" t="s">
        <v>119</v>
      </c>
    </row>
    <row r="10" spans="1:40" s="54" customFormat="1" x14ac:dyDescent="0.2">
      <c r="A10" s="54" t="s">
        <v>120</v>
      </c>
      <c r="B10" s="54" t="s">
        <v>121</v>
      </c>
      <c r="C10" s="54" t="s">
        <v>75</v>
      </c>
      <c r="D10" s="54" t="s">
        <v>122</v>
      </c>
      <c r="E10" s="55" t="s">
        <v>123</v>
      </c>
      <c r="F10" s="55" t="s">
        <v>121</v>
      </c>
      <c r="G10" s="56" t="s">
        <v>124</v>
      </c>
      <c r="H10" s="56" t="s">
        <v>79</v>
      </c>
      <c r="I10" s="56" t="s">
        <v>80</v>
      </c>
      <c r="J10" s="56" t="s">
        <v>79</v>
      </c>
      <c r="K10" s="56" t="s">
        <v>80</v>
      </c>
      <c r="L10" s="56" t="s">
        <v>81</v>
      </c>
      <c r="M10" s="56" t="s">
        <v>82</v>
      </c>
      <c r="N10" s="56" t="s">
        <v>83</v>
      </c>
      <c r="O10" s="56" t="s">
        <v>125</v>
      </c>
      <c r="P10" s="56" t="s">
        <v>126</v>
      </c>
      <c r="Q10" s="56" t="s">
        <v>127</v>
      </c>
      <c r="R10" s="56">
        <v>609.6</v>
      </c>
      <c r="S10" s="56" t="s">
        <v>128</v>
      </c>
      <c r="T10" s="57" t="s">
        <v>129</v>
      </c>
      <c r="U10" s="58" t="s">
        <v>89</v>
      </c>
      <c r="V10" s="57" t="s">
        <v>80</v>
      </c>
      <c r="W10" s="62" t="s">
        <v>81</v>
      </c>
      <c r="X10" s="57" t="s">
        <v>90</v>
      </c>
      <c r="Y10" s="54" t="s">
        <v>91</v>
      </c>
      <c r="Z10" s="54" t="s">
        <v>92</v>
      </c>
      <c r="AA10" s="54" t="s">
        <v>130</v>
      </c>
      <c r="AB10" s="54" t="s">
        <v>131</v>
      </c>
      <c r="AC10" s="54" t="s">
        <v>132</v>
      </c>
      <c r="AD10" s="54" t="s">
        <v>82</v>
      </c>
      <c r="AE10" s="54" t="s">
        <v>133</v>
      </c>
      <c r="AF10" s="59" t="s">
        <v>134</v>
      </c>
      <c r="AG10" s="63" t="s">
        <v>98</v>
      </c>
      <c r="AH10" s="61">
        <f t="shared" si="0"/>
        <v>0</v>
      </c>
      <c r="AJ10" s="54" t="s">
        <v>135</v>
      </c>
      <c r="AK10" s="54" t="s">
        <v>135</v>
      </c>
      <c r="AL10" s="54" t="s">
        <v>110</v>
      </c>
    </row>
    <row r="11" spans="1:40" s="54" customFormat="1" x14ac:dyDescent="0.2">
      <c r="A11" s="54" t="s">
        <v>120</v>
      </c>
      <c r="B11" s="54" t="s">
        <v>121</v>
      </c>
      <c r="C11" s="54" t="s">
        <v>75</v>
      </c>
      <c r="D11" s="54" t="s">
        <v>136</v>
      </c>
      <c r="E11" s="55" t="s">
        <v>123</v>
      </c>
      <c r="F11" s="55" t="s">
        <v>121</v>
      </c>
      <c r="G11" s="56" t="s">
        <v>124</v>
      </c>
      <c r="H11" s="56" t="s">
        <v>79</v>
      </c>
      <c r="I11" s="56" t="s">
        <v>80</v>
      </c>
      <c r="J11" s="56" t="s">
        <v>79</v>
      </c>
      <c r="K11" s="56" t="s">
        <v>80</v>
      </c>
      <c r="L11" s="56" t="s">
        <v>81</v>
      </c>
      <c r="M11" s="56" t="s">
        <v>82</v>
      </c>
      <c r="N11" s="56" t="s">
        <v>83</v>
      </c>
      <c r="O11" s="56" t="s">
        <v>137</v>
      </c>
      <c r="P11" s="56" t="s">
        <v>126</v>
      </c>
      <c r="Q11" s="56" t="s">
        <v>127</v>
      </c>
      <c r="R11" s="56">
        <v>609.6</v>
      </c>
      <c r="S11" s="56" t="s">
        <v>138</v>
      </c>
      <c r="T11" s="57" t="s">
        <v>139</v>
      </c>
      <c r="U11" s="58" t="s">
        <v>89</v>
      </c>
      <c r="V11" s="57" t="s">
        <v>80</v>
      </c>
      <c r="W11" s="62" t="s">
        <v>81</v>
      </c>
      <c r="X11" s="57" t="s">
        <v>90</v>
      </c>
      <c r="Y11" s="54" t="s">
        <v>91</v>
      </c>
      <c r="Z11" s="54" t="s">
        <v>92</v>
      </c>
      <c r="AA11" s="54" t="s">
        <v>140</v>
      </c>
      <c r="AB11" s="54" t="s">
        <v>141</v>
      </c>
      <c r="AC11" s="54" t="s">
        <v>142</v>
      </c>
      <c r="AD11" s="54" t="s">
        <v>82</v>
      </c>
      <c r="AE11" s="54" t="s">
        <v>143</v>
      </c>
      <c r="AF11" s="59" t="s">
        <v>134</v>
      </c>
      <c r="AG11" s="63" t="s">
        <v>98</v>
      </c>
      <c r="AH11" s="61">
        <f t="shared" si="0"/>
        <v>0</v>
      </c>
      <c r="AJ11" s="54" t="s">
        <v>144</v>
      </c>
      <c r="AK11" s="54" t="s">
        <v>144</v>
      </c>
      <c r="AL11" s="54" t="s">
        <v>110</v>
      </c>
    </row>
    <row r="12" spans="1:40" s="54" customFormat="1" x14ac:dyDescent="0.2">
      <c r="A12" s="54" t="s">
        <v>120</v>
      </c>
      <c r="B12" s="54" t="s">
        <v>121</v>
      </c>
      <c r="C12" s="54" t="s">
        <v>75</v>
      </c>
      <c r="D12" s="54" t="s">
        <v>145</v>
      </c>
      <c r="E12" s="55" t="s">
        <v>123</v>
      </c>
      <c r="F12" s="55" t="s">
        <v>121</v>
      </c>
      <c r="G12" s="56" t="s">
        <v>124</v>
      </c>
      <c r="H12" s="56" t="s">
        <v>79</v>
      </c>
      <c r="I12" s="56" t="s">
        <v>80</v>
      </c>
      <c r="J12" s="56" t="s">
        <v>79</v>
      </c>
      <c r="K12" s="56" t="s">
        <v>80</v>
      </c>
      <c r="L12" s="56" t="s">
        <v>81</v>
      </c>
      <c r="M12" s="56" t="s">
        <v>82</v>
      </c>
      <c r="N12" s="56" t="s">
        <v>83</v>
      </c>
      <c r="O12" s="56" t="s">
        <v>146</v>
      </c>
      <c r="P12" s="56" t="s">
        <v>126</v>
      </c>
      <c r="Q12" s="56" t="s">
        <v>127</v>
      </c>
      <c r="R12" s="56">
        <v>609.6</v>
      </c>
      <c r="S12" s="56" t="s">
        <v>138</v>
      </c>
      <c r="T12" s="57" t="s">
        <v>139</v>
      </c>
      <c r="U12" s="58" t="s">
        <v>89</v>
      </c>
      <c r="V12" s="57" t="s">
        <v>80</v>
      </c>
      <c r="W12" s="62" t="s">
        <v>81</v>
      </c>
      <c r="X12" s="57" t="s">
        <v>90</v>
      </c>
      <c r="Y12" s="54" t="s">
        <v>91</v>
      </c>
      <c r="Z12" s="54" t="s">
        <v>92</v>
      </c>
      <c r="AA12" s="54" t="s">
        <v>140</v>
      </c>
      <c r="AB12" s="54" t="s">
        <v>141</v>
      </c>
      <c r="AC12" s="54" t="s">
        <v>142</v>
      </c>
      <c r="AD12" s="54" t="s">
        <v>82</v>
      </c>
      <c r="AE12" s="54" t="s">
        <v>143</v>
      </c>
      <c r="AF12" s="59" t="s">
        <v>134</v>
      </c>
      <c r="AG12" s="63" t="s">
        <v>98</v>
      </c>
      <c r="AH12" s="61">
        <f t="shared" si="0"/>
        <v>0</v>
      </c>
      <c r="AJ12" s="54" t="s">
        <v>144</v>
      </c>
      <c r="AK12" s="54" t="s">
        <v>144</v>
      </c>
      <c r="AL12" s="54" t="s">
        <v>110</v>
      </c>
    </row>
    <row r="13" spans="1:40" s="5" customFormat="1" x14ac:dyDescent="0.2">
      <c r="A13" s="5" t="s">
        <v>147</v>
      </c>
      <c r="B13" s="5" t="s">
        <v>148</v>
      </c>
      <c r="C13" s="5" t="s">
        <v>103</v>
      </c>
      <c r="D13" s="5" t="s">
        <v>149</v>
      </c>
      <c r="E13" s="48" t="s">
        <v>150</v>
      </c>
      <c r="F13" s="48" t="s">
        <v>148</v>
      </c>
      <c r="G13" s="47" t="s">
        <v>151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152</v>
      </c>
      <c r="P13" s="47" t="s">
        <v>153</v>
      </c>
      <c r="Q13" s="47" t="s">
        <v>154</v>
      </c>
      <c r="R13" s="47">
        <v>4160</v>
      </c>
      <c r="S13" s="47"/>
      <c r="T13" s="37"/>
      <c r="U13" s="46"/>
      <c r="V13" s="37"/>
      <c r="W13" s="50"/>
      <c r="X13" s="37"/>
      <c r="AF13" s="43"/>
      <c r="AG13" s="39"/>
      <c r="AH13" s="49">
        <f t="shared" si="0"/>
        <v>0</v>
      </c>
      <c r="AL13" s="5" t="s">
        <v>110</v>
      </c>
    </row>
    <row r="14" spans="1:40" s="54" customFormat="1" x14ac:dyDescent="0.2">
      <c r="A14" s="54" t="s">
        <v>155</v>
      </c>
      <c r="B14" s="54" t="s">
        <v>156</v>
      </c>
      <c r="C14" s="54" t="s">
        <v>75</v>
      </c>
      <c r="D14" s="54" t="s">
        <v>157</v>
      </c>
      <c r="E14" s="55" t="s">
        <v>158</v>
      </c>
      <c r="F14" s="55" t="s">
        <v>156</v>
      </c>
      <c r="G14" s="56" t="s">
        <v>159</v>
      </c>
      <c r="H14" s="56" t="s">
        <v>79</v>
      </c>
      <c r="I14" s="56" t="s">
        <v>80</v>
      </c>
      <c r="J14" s="56" t="s">
        <v>79</v>
      </c>
      <c r="K14" s="56" t="s">
        <v>80</v>
      </c>
      <c r="L14" s="56" t="s">
        <v>81</v>
      </c>
      <c r="M14" s="56" t="s">
        <v>82</v>
      </c>
      <c r="N14" s="56" t="s">
        <v>83</v>
      </c>
      <c r="O14" s="56" t="s">
        <v>160</v>
      </c>
      <c r="P14" s="56" t="s">
        <v>161</v>
      </c>
      <c r="Q14" s="56" t="s">
        <v>162</v>
      </c>
      <c r="R14" s="56">
        <v>8894.6</v>
      </c>
      <c r="S14" s="56" t="s">
        <v>163</v>
      </c>
      <c r="T14" s="57" t="s">
        <v>164</v>
      </c>
      <c r="U14" s="58" t="s">
        <v>89</v>
      </c>
      <c r="V14" s="57" t="s">
        <v>80</v>
      </c>
      <c r="W14" s="62" t="s">
        <v>81</v>
      </c>
      <c r="X14" s="57" t="s">
        <v>90</v>
      </c>
      <c r="Y14" s="54" t="s">
        <v>91</v>
      </c>
      <c r="Z14" s="54" t="s">
        <v>92</v>
      </c>
      <c r="AA14" s="54" t="s">
        <v>165</v>
      </c>
      <c r="AB14" s="54" t="s">
        <v>166</v>
      </c>
      <c r="AC14" s="54" t="s">
        <v>167</v>
      </c>
      <c r="AD14" s="54" t="s">
        <v>82</v>
      </c>
      <c r="AE14" s="54" t="s">
        <v>168</v>
      </c>
      <c r="AF14" s="59" t="s">
        <v>169</v>
      </c>
      <c r="AG14" s="63" t="s">
        <v>98</v>
      </c>
      <c r="AH14" s="61">
        <f t="shared" si="0"/>
        <v>0</v>
      </c>
      <c r="AJ14" s="54" t="s">
        <v>170</v>
      </c>
      <c r="AK14" s="54" t="s">
        <v>170</v>
      </c>
      <c r="AL14" s="54" t="s">
        <v>171</v>
      </c>
    </row>
    <row r="15" spans="1:40" s="54" customFormat="1" x14ac:dyDescent="0.2">
      <c r="A15" s="54" t="s">
        <v>172</v>
      </c>
      <c r="B15" s="54" t="s">
        <v>173</v>
      </c>
      <c r="C15" s="54" t="s">
        <v>75</v>
      </c>
      <c r="D15" s="54" t="s">
        <v>174</v>
      </c>
      <c r="E15" s="55" t="s">
        <v>175</v>
      </c>
      <c r="F15" s="55" t="s">
        <v>173</v>
      </c>
      <c r="G15" s="56" t="s">
        <v>176</v>
      </c>
      <c r="H15" s="56" t="s">
        <v>79</v>
      </c>
      <c r="I15" s="56" t="s">
        <v>80</v>
      </c>
      <c r="J15" s="56" t="s">
        <v>79</v>
      </c>
      <c r="K15" s="56" t="s">
        <v>80</v>
      </c>
      <c r="L15" s="56" t="s">
        <v>81</v>
      </c>
      <c r="M15" s="56" t="s">
        <v>82</v>
      </c>
      <c r="N15" s="56" t="s">
        <v>83</v>
      </c>
      <c r="O15" s="56" t="s">
        <v>177</v>
      </c>
      <c r="P15" s="56" t="s">
        <v>178</v>
      </c>
      <c r="Q15" s="56" t="s">
        <v>179</v>
      </c>
      <c r="R15" s="56">
        <v>391.05</v>
      </c>
      <c r="S15" s="56" t="s">
        <v>180</v>
      </c>
      <c r="T15" s="57" t="s">
        <v>181</v>
      </c>
      <c r="U15" s="58" t="s">
        <v>89</v>
      </c>
      <c r="V15" s="57" t="s">
        <v>80</v>
      </c>
      <c r="W15" s="62" t="s">
        <v>81</v>
      </c>
      <c r="X15" s="57" t="s">
        <v>90</v>
      </c>
      <c r="Y15" s="54" t="s">
        <v>91</v>
      </c>
      <c r="Z15" s="54" t="s">
        <v>92</v>
      </c>
      <c r="AA15" s="54" t="s">
        <v>182</v>
      </c>
      <c r="AB15" s="54" t="s">
        <v>183</v>
      </c>
      <c r="AC15" s="54" t="s">
        <v>184</v>
      </c>
      <c r="AD15" s="54" t="s">
        <v>82</v>
      </c>
      <c r="AE15" s="54" t="s">
        <v>185</v>
      </c>
      <c r="AF15" s="59" t="s">
        <v>186</v>
      </c>
      <c r="AG15" s="63" t="s">
        <v>98</v>
      </c>
      <c r="AH15" s="61">
        <f t="shared" si="0"/>
        <v>0</v>
      </c>
      <c r="AJ15" s="54" t="s">
        <v>170</v>
      </c>
      <c r="AK15" s="54" t="s">
        <v>170</v>
      </c>
      <c r="AL15" s="54" t="s">
        <v>171</v>
      </c>
    </row>
    <row r="16" spans="1:40" s="54" customFormat="1" x14ac:dyDescent="0.2">
      <c r="A16" s="54" t="s">
        <v>172</v>
      </c>
      <c r="B16" s="54" t="s">
        <v>173</v>
      </c>
      <c r="C16" s="54" t="s">
        <v>75</v>
      </c>
      <c r="D16" s="54" t="s">
        <v>187</v>
      </c>
      <c r="E16" s="55" t="s">
        <v>175</v>
      </c>
      <c r="F16" s="55" t="s">
        <v>173</v>
      </c>
      <c r="G16" s="56" t="s">
        <v>176</v>
      </c>
      <c r="H16" s="56" t="s">
        <v>79</v>
      </c>
      <c r="I16" s="56" t="s">
        <v>80</v>
      </c>
      <c r="J16" s="56" t="s">
        <v>79</v>
      </c>
      <c r="K16" s="56" t="s">
        <v>80</v>
      </c>
      <c r="L16" s="56" t="s">
        <v>81</v>
      </c>
      <c r="M16" s="56" t="s">
        <v>82</v>
      </c>
      <c r="N16" s="56" t="s">
        <v>83</v>
      </c>
      <c r="O16" s="56" t="s">
        <v>188</v>
      </c>
      <c r="P16" s="56" t="s">
        <v>178</v>
      </c>
      <c r="Q16" s="56" t="s">
        <v>179</v>
      </c>
      <c r="R16" s="56">
        <v>391.05</v>
      </c>
      <c r="S16" s="56" t="s">
        <v>180</v>
      </c>
      <c r="T16" s="57" t="s">
        <v>189</v>
      </c>
      <c r="U16" s="58" t="s">
        <v>89</v>
      </c>
      <c r="V16" s="57" t="s">
        <v>80</v>
      </c>
      <c r="W16" s="62" t="s">
        <v>81</v>
      </c>
      <c r="X16" s="57" t="s">
        <v>90</v>
      </c>
      <c r="Y16" s="54" t="s">
        <v>91</v>
      </c>
      <c r="Z16" s="54" t="s">
        <v>92</v>
      </c>
      <c r="AA16" s="54" t="s">
        <v>190</v>
      </c>
      <c r="AB16" s="54" t="s">
        <v>191</v>
      </c>
      <c r="AC16" s="54" t="s">
        <v>192</v>
      </c>
      <c r="AD16" s="54" t="s">
        <v>82</v>
      </c>
      <c r="AE16" s="54" t="s">
        <v>193</v>
      </c>
      <c r="AF16" s="59" t="s">
        <v>186</v>
      </c>
      <c r="AG16" s="63" t="s">
        <v>98</v>
      </c>
      <c r="AH16" s="61">
        <f t="shared" si="0"/>
        <v>0</v>
      </c>
      <c r="AJ16" s="54" t="s">
        <v>170</v>
      </c>
      <c r="AK16" s="54" t="s">
        <v>170</v>
      </c>
      <c r="AL16" s="54" t="s">
        <v>171</v>
      </c>
    </row>
    <row r="17" spans="1:38" s="54" customFormat="1" x14ac:dyDescent="0.2">
      <c r="A17" s="54" t="s">
        <v>172</v>
      </c>
      <c r="B17" s="54" t="s">
        <v>173</v>
      </c>
      <c r="C17" s="54" t="s">
        <v>75</v>
      </c>
      <c r="D17" s="54" t="s">
        <v>194</v>
      </c>
      <c r="E17" s="55" t="s">
        <v>175</v>
      </c>
      <c r="F17" s="55" t="s">
        <v>173</v>
      </c>
      <c r="G17" s="56" t="s">
        <v>176</v>
      </c>
      <c r="H17" s="56" t="s">
        <v>79</v>
      </c>
      <c r="I17" s="56" t="s">
        <v>80</v>
      </c>
      <c r="J17" s="56" t="s">
        <v>79</v>
      </c>
      <c r="K17" s="56" t="s">
        <v>80</v>
      </c>
      <c r="L17" s="56" t="s">
        <v>81</v>
      </c>
      <c r="M17" s="56" t="s">
        <v>82</v>
      </c>
      <c r="N17" s="56" t="s">
        <v>83</v>
      </c>
      <c r="O17" s="56" t="s">
        <v>195</v>
      </c>
      <c r="P17" s="56" t="s">
        <v>178</v>
      </c>
      <c r="Q17" s="56" t="s">
        <v>179</v>
      </c>
      <c r="R17" s="56">
        <v>391.05</v>
      </c>
      <c r="S17" s="56" t="s">
        <v>180</v>
      </c>
      <c r="T17" s="57" t="s">
        <v>181</v>
      </c>
      <c r="U17" s="58" t="s">
        <v>89</v>
      </c>
      <c r="V17" s="57" t="s">
        <v>80</v>
      </c>
      <c r="W17" s="62" t="s">
        <v>81</v>
      </c>
      <c r="X17" s="57" t="s">
        <v>90</v>
      </c>
      <c r="Y17" s="54" t="s">
        <v>91</v>
      </c>
      <c r="Z17" s="54" t="s">
        <v>92</v>
      </c>
      <c r="AA17" s="54" t="s">
        <v>182</v>
      </c>
      <c r="AB17" s="54" t="s">
        <v>183</v>
      </c>
      <c r="AC17" s="54" t="s">
        <v>184</v>
      </c>
      <c r="AD17" s="54" t="s">
        <v>82</v>
      </c>
      <c r="AE17" s="54" t="s">
        <v>185</v>
      </c>
      <c r="AF17" s="59" t="s">
        <v>186</v>
      </c>
      <c r="AG17" s="63" t="s">
        <v>98</v>
      </c>
      <c r="AH17" s="61">
        <f t="shared" si="0"/>
        <v>0</v>
      </c>
      <c r="AJ17" s="54" t="s">
        <v>170</v>
      </c>
      <c r="AK17" s="54" t="s">
        <v>170</v>
      </c>
      <c r="AL17" s="54" t="s">
        <v>171</v>
      </c>
    </row>
    <row r="18" spans="1:38" s="54" customFormat="1" x14ac:dyDescent="0.2">
      <c r="A18" s="54" t="s">
        <v>196</v>
      </c>
      <c r="B18" s="54" t="s">
        <v>197</v>
      </c>
      <c r="C18" s="54" t="s">
        <v>75</v>
      </c>
      <c r="D18" s="54" t="s">
        <v>198</v>
      </c>
      <c r="E18" s="55" t="s">
        <v>199</v>
      </c>
      <c r="F18" s="55" t="s">
        <v>197</v>
      </c>
      <c r="G18" s="56" t="s">
        <v>200</v>
      </c>
      <c r="H18" s="56" t="s">
        <v>79</v>
      </c>
      <c r="I18" s="56" t="s">
        <v>80</v>
      </c>
      <c r="J18" s="56" t="s">
        <v>79</v>
      </c>
      <c r="K18" s="56" t="s">
        <v>80</v>
      </c>
      <c r="L18" s="56" t="s">
        <v>81</v>
      </c>
      <c r="M18" s="56" t="s">
        <v>82</v>
      </c>
      <c r="N18" s="56" t="s">
        <v>83</v>
      </c>
      <c r="O18" s="56" t="s">
        <v>201</v>
      </c>
      <c r="P18" s="56" t="s">
        <v>202</v>
      </c>
      <c r="Q18" s="56" t="s">
        <v>203</v>
      </c>
      <c r="R18" s="56">
        <v>12671.1</v>
      </c>
      <c r="S18" s="56"/>
      <c r="T18" s="57"/>
      <c r="U18" s="58" t="s">
        <v>89</v>
      </c>
      <c r="V18" s="57" t="s">
        <v>80</v>
      </c>
      <c r="W18" s="62" t="s">
        <v>81</v>
      </c>
      <c r="X18" s="57" t="s">
        <v>90</v>
      </c>
      <c r="Y18" s="54" t="s">
        <v>91</v>
      </c>
      <c r="Z18" s="54" t="s">
        <v>92</v>
      </c>
      <c r="AF18" s="59" t="s">
        <v>204</v>
      </c>
      <c r="AG18" s="63" t="s">
        <v>98</v>
      </c>
      <c r="AH18" s="61">
        <f t="shared" si="0"/>
        <v>0</v>
      </c>
      <c r="AJ18" s="54" t="s">
        <v>205</v>
      </c>
      <c r="AK18" s="54" t="s">
        <v>205</v>
      </c>
      <c r="AL18" s="54" t="s">
        <v>171</v>
      </c>
    </row>
    <row r="19" spans="1:38" s="54" customFormat="1" x14ac:dyDescent="0.2">
      <c r="A19" s="54" t="s">
        <v>206</v>
      </c>
      <c r="B19" s="54" t="s">
        <v>207</v>
      </c>
      <c r="C19" s="54" t="s">
        <v>75</v>
      </c>
      <c r="D19" s="54" t="s">
        <v>208</v>
      </c>
      <c r="E19" s="55" t="s">
        <v>209</v>
      </c>
      <c r="F19" s="55" t="s">
        <v>207</v>
      </c>
      <c r="G19" s="56" t="s">
        <v>210</v>
      </c>
      <c r="H19" s="56" t="s">
        <v>79</v>
      </c>
      <c r="I19" s="56" t="s">
        <v>80</v>
      </c>
      <c r="J19" s="56" t="s">
        <v>79</v>
      </c>
      <c r="K19" s="56" t="s">
        <v>80</v>
      </c>
      <c r="L19" s="56" t="s">
        <v>81</v>
      </c>
      <c r="M19" s="56" t="s">
        <v>82</v>
      </c>
      <c r="N19" s="56" t="s">
        <v>83</v>
      </c>
      <c r="O19" s="56" t="s">
        <v>211</v>
      </c>
      <c r="P19" s="56" t="s">
        <v>126</v>
      </c>
      <c r="Q19" s="56" t="s">
        <v>127</v>
      </c>
      <c r="R19" s="56">
        <v>465.37</v>
      </c>
      <c r="S19" s="56" t="s">
        <v>212</v>
      </c>
      <c r="T19" s="57" t="s">
        <v>213</v>
      </c>
      <c r="U19" s="58" t="s">
        <v>89</v>
      </c>
      <c r="V19" s="57" t="s">
        <v>80</v>
      </c>
      <c r="W19" s="62" t="s">
        <v>81</v>
      </c>
      <c r="X19" s="57" t="s">
        <v>90</v>
      </c>
      <c r="Y19" s="54" t="s">
        <v>91</v>
      </c>
      <c r="Z19" s="54" t="s">
        <v>92</v>
      </c>
      <c r="AA19" s="54" t="s">
        <v>214</v>
      </c>
      <c r="AB19" s="54" t="s">
        <v>215</v>
      </c>
      <c r="AC19" s="54" t="s">
        <v>216</v>
      </c>
      <c r="AD19" s="54" t="s">
        <v>82</v>
      </c>
      <c r="AE19" s="54" t="s">
        <v>217</v>
      </c>
      <c r="AF19" s="59" t="s">
        <v>218</v>
      </c>
      <c r="AG19" s="63" t="s">
        <v>98</v>
      </c>
      <c r="AH19" s="61">
        <f t="shared" si="0"/>
        <v>0</v>
      </c>
      <c r="AJ19" s="54" t="s">
        <v>99</v>
      </c>
      <c r="AK19" s="54" t="s">
        <v>99</v>
      </c>
      <c r="AL19" s="54" t="s">
        <v>171</v>
      </c>
    </row>
    <row r="20" spans="1:38" s="54" customFormat="1" x14ac:dyDescent="0.2">
      <c r="A20" s="54" t="s">
        <v>206</v>
      </c>
      <c r="B20" s="54" t="s">
        <v>207</v>
      </c>
      <c r="C20" s="54" t="s">
        <v>75</v>
      </c>
      <c r="D20" s="54" t="s">
        <v>219</v>
      </c>
      <c r="E20" s="55" t="s">
        <v>209</v>
      </c>
      <c r="F20" s="55" t="s">
        <v>207</v>
      </c>
      <c r="G20" s="56" t="s">
        <v>210</v>
      </c>
      <c r="H20" s="56" t="s">
        <v>79</v>
      </c>
      <c r="I20" s="56" t="s">
        <v>80</v>
      </c>
      <c r="J20" s="56" t="s">
        <v>79</v>
      </c>
      <c r="K20" s="56" t="s">
        <v>80</v>
      </c>
      <c r="L20" s="56" t="s">
        <v>81</v>
      </c>
      <c r="M20" s="56" t="s">
        <v>82</v>
      </c>
      <c r="N20" s="56" t="s">
        <v>83</v>
      </c>
      <c r="O20" s="56" t="s">
        <v>220</v>
      </c>
      <c r="P20" s="56" t="s">
        <v>126</v>
      </c>
      <c r="Q20" s="56" t="s">
        <v>127</v>
      </c>
      <c r="R20" s="56">
        <v>465.37</v>
      </c>
      <c r="S20" s="56" t="s">
        <v>221</v>
      </c>
      <c r="T20" s="57" t="s">
        <v>222</v>
      </c>
      <c r="U20" s="58" t="s">
        <v>89</v>
      </c>
      <c r="V20" s="57" t="s">
        <v>80</v>
      </c>
      <c r="W20" s="62" t="s">
        <v>81</v>
      </c>
      <c r="X20" s="57" t="s">
        <v>90</v>
      </c>
      <c r="Y20" s="54" t="s">
        <v>91</v>
      </c>
      <c r="Z20" s="54" t="s">
        <v>92</v>
      </c>
      <c r="AA20" s="54" t="s">
        <v>140</v>
      </c>
      <c r="AB20" s="54" t="s">
        <v>141</v>
      </c>
      <c r="AC20" s="54" t="s">
        <v>142</v>
      </c>
      <c r="AD20" s="54" t="s">
        <v>82</v>
      </c>
      <c r="AE20" s="54" t="s">
        <v>143</v>
      </c>
      <c r="AF20" s="59" t="s">
        <v>223</v>
      </c>
      <c r="AG20" s="63" t="s">
        <v>98</v>
      </c>
      <c r="AH20" s="61">
        <f t="shared" si="0"/>
        <v>0</v>
      </c>
      <c r="AJ20" s="54" t="s">
        <v>135</v>
      </c>
      <c r="AK20" s="54" t="s">
        <v>135</v>
      </c>
      <c r="AL20" s="54" t="s">
        <v>171</v>
      </c>
    </row>
    <row r="21" spans="1:38" s="54" customFormat="1" x14ac:dyDescent="0.2">
      <c r="A21" s="54" t="s">
        <v>206</v>
      </c>
      <c r="B21" s="54" t="s">
        <v>207</v>
      </c>
      <c r="C21" s="54" t="s">
        <v>75</v>
      </c>
      <c r="D21" s="54" t="s">
        <v>224</v>
      </c>
      <c r="E21" s="55" t="s">
        <v>209</v>
      </c>
      <c r="F21" s="55" t="s">
        <v>207</v>
      </c>
      <c r="G21" s="56" t="s">
        <v>210</v>
      </c>
      <c r="H21" s="56" t="s">
        <v>79</v>
      </c>
      <c r="I21" s="56" t="s">
        <v>80</v>
      </c>
      <c r="J21" s="56" t="s">
        <v>79</v>
      </c>
      <c r="K21" s="56" t="s">
        <v>80</v>
      </c>
      <c r="L21" s="56" t="s">
        <v>81</v>
      </c>
      <c r="M21" s="56" t="s">
        <v>82</v>
      </c>
      <c r="N21" s="56" t="s">
        <v>83</v>
      </c>
      <c r="O21" s="56" t="s">
        <v>225</v>
      </c>
      <c r="P21" s="56" t="s">
        <v>126</v>
      </c>
      <c r="Q21" s="56" t="s">
        <v>127</v>
      </c>
      <c r="R21" s="56">
        <v>465.37</v>
      </c>
      <c r="S21" s="56" t="s">
        <v>226</v>
      </c>
      <c r="T21" s="57" t="s">
        <v>227</v>
      </c>
      <c r="U21" s="58" t="s">
        <v>89</v>
      </c>
      <c r="V21" s="57" t="s">
        <v>80</v>
      </c>
      <c r="W21" s="62" t="s">
        <v>81</v>
      </c>
      <c r="X21" s="57" t="s">
        <v>90</v>
      </c>
      <c r="Y21" s="54" t="s">
        <v>91</v>
      </c>
      <c r="Z21" s="54" t="s">
        <v>92</v>
      </c>
      <c r="AA21" s="54" t="s">
        <v>228</v>
      </c>
      <c r="AB21" s="54" t="s">
        <v>229</v>
      </c>
      <c r="AC21" s="54" t="s">
        <v>230</v>
      </c>
      <c r="AD21" s="54" t="s">
        <v>82</v>
      </c>
      <c r="AE21" s="54" t="s">
        <v>231</v>
      </c>
      <c r="AF21" s="59" t="s">
        <v>232</v>
      </c>
      <c r="AG21" s="63" t="s">
        <v>98</v>
      </c>
      <c r="AH21" s="61">
        <f t="shared" si="0"/>
        <v>0</v>
      </c>
      <c r="AJ21" s="54" t="s">
        <v>233</v>
      </c>
      <c r="AK21" s="54" t="s">
        <v>233</v>
      </c>
      <c r="AL21" s="54" t="s">
        <v>171</v>
      </c>
    </row>
    <row r="22" spans="1:38" s="54" customFormat="1" x14ac:dyDescent="0.2">
      <c r="A22" s="54" t="s">
        <v>206</v>
      </c>
      <c r="B22" s="54" t="s">
        <v>207</v>
      </c>
      <c r="C22" s="54" t="s">
        <v>75</v>
      </c>
      <c r="D22" s="54" t="s">
        <v>234</v>
      </c>
      <c r="E22" s="55" t="s">
        <v>209</v>
      </c>
      <c r="F22" s="55" t="s">
        <v>207</v>
      </c>
      <c r="G22" s="56" t="s">
        <v>210</v>
      </c>
      <c r="H22" s="56" t="s">
        <v>79</v>
      </c>
      <c r="I22" s="56" t="s">
        <v>80</v>
      </c>
      <c r="J22" s="56" t="s">
        <v>79</v>
      </c>
      <c r="K22" s="56" t="s">
        <v>80</v>
      </c>
      <c r="L22" s="56" t="s">
        <v>81</v>
      </c>
      <c r="M22" s="56" t="s">
        <v>82</v>
      </c>
      <c r="N22" s="56" t="s">
        <v>83</v>
      </c>
      <c r="O22" s="56" t="s">
        <v>235</v>
      </c>
      <c r="P22" s="56" t="s">
        <v>126</v>
      </c>
      <c r="Q22" s="56" t="s">
        <v>127</v>
      </c>
      <c r="R22" s="56">
        <v>465.37</v>
      </c>
      <c r="S22" s="56" t="s">
        <v>236</v>
      </c>
      <c r="T22" s="57" t="s">
        <v>237</v>
      </c>
      <c r="U22" s="58" t="s">
        <v>89</v>
      </c>
      <c r="V22" s="57" t="s">
        <v>80</v>
      </c>
      <c r="W22" s="62" t="s">
        <v>81</v>
      </c>
      <c r="X22" s="57" t="s">
        <v>90</v>
      </c>
      <c r="Y22" s="54" t="s">
        <v>91</v>
      </c>
      <c r="Z22" s="54" t="s">
        <v>92</v>
      </c>
      <c r="AA22" s="54" t="s">
        <v>238</v>
      </c>
      <c r="AB22" s="54" t="s">
        <v>239</v>
      </c>
      <c r="AC22" s="54" t="s">
        <v>240</v>
      </c>
      <c r="AD22" s="54" t="s">
        <v>82</v>
      </c>
      <c r="AE22" s="54" t="s">
        <v>241</v>
      </c>
      <c r="AF22" s="59" t="s">
        <v>242</v>
      </c>
      <c r="AG22" s="63" t="s">
        <v>98</v>
      </c>
      <c r="AH22" s="61">
        <f t="shared" si="0"/>
        <v>0</v>
      </c>
      <c r="AJ22" s="54" t="s">
        <v>135</v>
      </c>
      <c r="AK22" s="54" t="s">
        <v>135</v>
      </c>
      <c r="AL22" s="54" t="s">
        <v>171</v>
      </c>
    </row>
    <row r="23" spans="1:38" s="54" customFormat="1" x14ac:dyDescent="0.2">
      <c r="A23" s="54" t="s">
        <v>206</v>
      </c>
      <c r="B23" s="54" t="s">
        <v>207</v>
      </c>
      <c r="C23" s="54" t="s">
        <v>75</v>
      </c>
      <c r="D23" s="54" t="s">
        <v>243</v>
      </c>
      <c r="E23" s="55" t="s">
        <v>209</v>
      </c>
      <c r="F23" s="55" t="s">
        <v>207</v>
      </c>
      <c r="G23" s="56" t="s">
        <v>210</v>
      </c>
      <c r="H23" s="56" t="s">
        <v>79</v>
      </c>
      <c r="I23" s="56" t="s">
        <v>80</v>
      </c>
      <c r="J23" s="56" t="s">
        <v>79</v>
      </c>
      <c r="K23" s="56" t="s">
        <v>80</v>
      </c>
      <c r="L23" s="56" t="s">
        <v>81</v>
      </c>
      <c r="M23" s="56" t="s">
        <v>82</v>
      </c>
      <c r="N23" s="56" t="s">
        <v>83</v>
      </c>
      <c r="O23" s="56" t="s">
        <v>244</v>
      </c>
      <c r="P23" s="56" t="s">
        <v>126</v>
      </c>
      <c r="Q23" s="56" t="s">
        <v>127</v>
      </c>
      <c r="R23" s="56">
        <v>465.37</v>
      </c>
      <c r="S23" s="56" t="s">
        <v>221</v>
      </c>
      <c r="T23" s="57" t="s">
        <v>222</v>
      </c>
      <c r="U23" s="58" t="s">
        <v>89</v>
      </c>
      <c r="V23" s="57" t="s">
        <v>80</v>
      </c>
      <c r="W23" s="62" t="s">
        <v>81</v>
      </c>
      <c r="X23" s="57" t="s">
        <v>90</v>
      </c>
      <c r="Y23" s="54" t="s">
        <v>91</v>
      </c>
      <c r="Z23" s="54" t="s">
        <v>92</v>
      </c>
      <c r="AA23" s="54" t="s">
        <v>140</v>
      </c>
      <c r="AB23" s="54" t="s">
        <v>141</v>
      </c>
      <c r="AC23" s="54" t="s">
        <v>142</v>
      </c>
      <c r="AD23" s="54" t="s">
        <v>82</v>
      </c>
      <c r="AE23" s="54" t="s">
        <v>143</v>
      </c>
      <c r="AF23" s="59" t="s">
        <v>223</v>
      </c>
      <c r="AG23" s="63" t="s">
        <v>98</v>
      </c>
      <c r="AH23" s="61">
        <f t="shared" si="0"/>
        <v>0</v>
      </c>
      <c r="AJ23" s="54" t="s">
        <v>135</v>
      </c>
      <c r="AK23" s="54" t="s">
        <v>135</v>
      </c>
      <c r="AL23" s="54" t="s">
        <v>171</v>
      </c>
    </row>
    <row r="24" spans="1:38" s="54" customFormat="1" x14ac:dyDescent="0.2">
      <c r="A24" s="54" t="s">
        <v>245</v>
      </c>
      <c r="B24" s="54" t="s">
        <v>246</v>
      </c>
      <c r="C24" s="54" t="s">
        <v>75</v>
      </c>
      <c r="D24" s="54" t="s">
        <v>247</v>
      </c>
      <c r="E24" s="55" t="s">
        <v>248</v>
      </c>
      <c r="F24" s="55" t="s">
        <v>246</v>
      </c>
      <c r="G24" s="56" t="s">
        <v>249</v>
      </c>
      <c r="H24" s="56" t="s">
        <v>79</v>
      </c>
      <c r="I24" s="56" t="s">
        <v>80</v>
      </c>
      <c r="J24" s="56" t="s">
        <v>79</v>
      </c>
      <c r="K24" s="56" t="s">
        <v>80</v>
      </c>
      <c r="L24" s="56" t="s">
        <v>81</v>
      </c>
      <c r="M24" s="56" t="s">
        <v>82</v>
      </c>
      <c r="N24" s="56" t="s">
        <v>83</v>
      </c>
      <c r="O24" s="56" t="s">
        <v>250</v>
      </c>
      <c r="P24" s="56" t="s">
        <v>161</v>
      </c>
      <c r="Q24" s="56" t="s">
        <v>162</v>
      </c>
      <c r="R24" s="56">
        <v>8894.6</v>
      </c>
      <c r="S24" s="56" t="s">
        <v>251</v>
      </c>
      <c r="T24" s="57" t="s">
        <v>252</v>
      </c>
      <c r="U24" s="58" t="s">
        <v>89</v>
      </c>
      <c r="V24" s="57" t="s">
        <v>80</v>
      </c>
      <c r="W24" s="62" t="s">
        <v>81</v>
      </c>
      <c r="X24" s="57" t="s">
        <v>90</v>
      </c>
      <c r="Y24" s="54" t="s">
        <v>91</v>
      </c>
      <c r="Z24" s="54" t="s">
        <v>92</v>
      </c>
      <c r="AA24" s="54" t="s">
        <v>253</v>
      </c>
      <c r="AB24" s="54" t="s">
        <v>254</v>
      </c>
      <c r="AC24" s="54" t="s">
        <v>255</v>
      </c>
      <c r="AD24" s="54" t="s">
        <v>82</v>
      </c>
      <c r="AE24" s="54" t="s">
        <v>256</v>
      </c>
      <c r="AF24" s="59" t="s">
        <v>257</v>
      </c>
      <c r="AG24" s="63" t="s">
        <v>98</v>
      </c>
      <c r="AH24" s="61">
        <f t="shared" si="0"/>
        <v>0</v>
      </c>
      <c r="AJ24" s="54" t="s">
        <v>170</v>
      </c>
      <c r="AK24" s="54" t="s">
        <v>170</v>
      </c>
      <c r="AL24" s="54" t="s">
        <v>258</v>
      </c>
    </row>
    <row r="25" spans="1:38" s="54" customFormat="1" x14ac:dyDescent="0.2">
      <c r="A25" s="54" t="s">
        <v>259</v>
      </c>
      <c r="B25" s="54" t="s">
        <v>260</v>
      </c>
      <c r="C25" s="54" t="s">
        <v>75</v>
      </c>
      <c r="D25" s="54" t="s">
        <v>261</v>
      </c>
      <c r="E25" s="55" t="s">
        <v>262</v>
      </c>
      <c r="F25" s="55" t="s">
        <v>260</v>
      </c>
      <c r="G25" s="56" t="s">
        <v>263</v>
      </c>
      <c r="H25" s="56" t="s">
        <v>79</v>
      </c>
      <c r="I25" s="56" t="s">
        <v>80</v>
      </c>
      <c r="J25" s="56" t="s">
        <v>79</v>
      </c>
      <c r="K25" s="56" t="s">
        <v>80</v>
      </c>
      <c r="L25" s="56" t="s">
        <v>81</v>
      </c>
      <c r="M25" s="56" t="s">
        <v>82</v>
      </c>
      <c r="N25" s="56" t="s">
        <v>83</v>
      </c>
      <c r="O25" s="56" t="s">
        <v>264</v>
      </c>
      <c r="P25" s="56" t="s">
        <v>265</v>
      </c>
      <c r="Q25" s="56" t="s">
        <v>266</v>
      </c>
      <c r="R25" s="56">
        <v>3099.85</v>
      </c>
      <c r="S25" s="56" t="s">
        <v>267</v>
      </c>
      <c r="T25" s="57" t="s">
        <v>268</v>
      </c>
      <c r="U25" s="58" t="s">
        <v>89</v>
      </c>
      <c r="V25" s="57" t="s">
        <v>80</v>
      </c>
      <c r="W25" s="62" t="s">
        <v>81</v>
      </c>
      <c r="X25" s="57" t="s">
        <v>90</v>
      </c>
      <c r="Y25" s="54" t="s">
        <v>91</v>
      </c>
      <c r="Z25" s="54" t="s">
        <v>92</v>
      </c>
      <c r="AA25" s="54" t="s">
        <v>269</v>
      </c>
      <c r="AB25" s="54" t="s">
        <v>270</v>
      </c>
      <c r="AC25" s="54" t="s">
        <v>271</v>
      </c>
      <c r="AD25" s="54" t="s">
        <v>82</v>
      </c>
      <c r="AE25" s="54" t="s">
        <v>272</v>
      </c>
      <c r="AF25" s="59" t="s">
        <v>273</v>
      </c>
      <c r="AG25" s="63" t="s">
        <v>98</v>
      </c>
      <c r="AH25" s="61">
        <f t="shared" si="0"/>
        <v>0</v>
      </c>
      <c r="AJ25" s="54" t="s">
        <v>170</v>
      </c>
      <c r="AK25" s="54" t="s">
        <v>170</v>
      </c>
      <c r="AL25" s="54" t="s">
        <v>171</v>
      </c>
    </row>
    <row r="26" spans="1:38" s="54" customFormat="1" x14ac:dyDescent="0.2">
      <c r="A26" s="54" t="s">
        <v>259</v>
      </c>
      <c r="B26" s="54" t="s">
        <v>260</v>
      </c>
      <c r="C26" s="54" t="s">
        <v>75</v>
      </c>
      <c r="D26" s="54" t="s">
        <v>274</v>
      </c>
      <c r="E26" s="55" t="s">
        <v>262</v>
      </c>
      <c r="F26" s="55" t="s">
        <v>260</v>
      </c>
      <c r="G26" s="56" t="s">
        <v>263</v>
      </c>
      <c r="H26" s="56" t="s">
        <v>79</v>
      </c>
      <c r="I26" s="56" t="s">
        <v>80</v>
      </c>
      <c r="J26" s="56" t="s">
        <v>79</v>
      </c>
      <c r="K26" s="56" t="s">
        <v>80</v>
      </c>
      <c r="L26" s="56" t="s">
        <v>81</v>
      </c>
      <c r="M26" s="56" t="s">
        <v>82</v>
      </c>
      <c r="N26" s="56" t="s">
        <v>83</v>
      </c>
      <c r="O26" s="56" t="s">
        <v>275</v>
      </c>
      <c r="P26" s="56" t="s">
        <v>265</v>
      </c>
      <c r="Q26" s="56" t="s">
        <v>266</v>
      </c>
      <c r="R26" s="56">
        <v>3099.85</v>
      </c>
      <c r="S26" s="56" t="s">
        <v>226</v>
      </c>
      <c r="T26" s="57" t="s">
        <v>276</v>
      </c>
      <c r="U26" s="58" t="s">
        <v>89</v>
      </c>
      <c r="V26" s="57" t="s">
        <v>80</v>
      </c>
      <c r="W26" s="62" t="s">
        <v>81</v>
      </c>
      <c r="X26" s="57" t="s">
        <v>90</v>
      </c>
      <c r="Y26" s="54" t="s">
        <v>91</v>
      </c>
      <c r="Z26" s="54" t="s">
        <v>92</v>
      </c>
      <c r="AA26" s="54" t="s">
        <v>277</v>
      </c>
      <c r="AB26" s="54" t="s">
        <v>278</v>
      </c>
      <c r="AC26" s="54" t="s">
        <v>279</v>
      </c>
      <c r="AD26" s="54" t="s">
        <v>82</v>
      </c>
      <c r="AE26" s="54" t="s">
        <v>280</v>
      </c>
      <c r="AF26" s="59" t="s">
        <v>281</v>
      </c>
      <c r="AG26" s="63" t="s">
        <v>98</v>
      </c>
      <c r="AH26" s="61">
        <f t="shared" si="0"/>
        <v>0</v>
      </c>
      <c r="AJ26" s="54" t="s">
        <v>233</v>
      </c>
      <c r="AK26" s="54" t="s">
        <v>233</v>
      </c>
      <c r="AL26" s="54" t="s">
        <v>171</v>
      </c>
    </row>
    <row r="27" spans="1:38" s="54" customFormat="1" x14ac:dyDescent="0.2">
      <c r="A27" s="54" t="s">
        <v>259</v>
      </c>
      <c r="B27" s="54" t="s">
        <v>260</v>
      </c>
      <c r="C27" s="54" t="s">
        <v>75</v>
      </c>
      <c r="D27" s="54" t="s">
        <v>282</v>
      </c>
      <c r="E27" s="55" t="s">
        <v>262</v>
      </c>
      <c r="F27" s="55" t="s">
        <v>260</v>
      </c>
      <c r="G27" s="56" t="s">
        <v>263</v>
      </c>
      <c r="H27" s="56" t="s">
        <v>79</v>
      </c>
      <c r="I27" s="56" t="s">
        <v>80</v>
      </c>
      <c r="J27" s="56" t="s">
        <v>79</v>
      </c>
      <c r="K27" s="56" t="s">
        <v>80</v>
      </c>
      <c r="L27" s="56" t="s">
        <v>81</v>
      </c>
      <c r="M27" s="56" t="s">
        <v>82</v>
      </c>
      <c r="N27" s="56" t="s">
        <v>83</v>
      </c>
      <c r="O27" s="56" t="s">
        <v>283</v>
      </c>
      <c r="P27" s="56" t="s">
        <v>265</v>
      </c>
      <c r="Q27" s="56" t="s">
        <v>266</v>
      </c>
      <c r="R27" s="56">
        <v>3099.85</v>
      </c>
      <c r="S27" s="56"/>
      <c r="T27" s="57"/>
      <c r="U27" s="58" t="s">
        <v>89</v>
      </c>
      <c r="V27" s="57" t="s">
        <v>80</v>
      </c>
      <c r="W27" s="62" t="s">
        <v>81</v>
      </c>
      <c r="X27" s="57" t="s">
        <v>90</v>
      </c>
      <c r="Y27" s="54" t="s">
        <v>91</v>
      </c>
      <c r="Z27" s="54" t="s">
        <v>92</v>
      </c>
      <c r="AF27" s="59" t="s">
        <v>284</v>
      </c>
      <c r="AG27" s="63" t="s">
        <v>98</v>
      </c>
      <c r="AH27" s="61">
        <f t="shared" si="0"/>
        <v>0</v>
      </c>
      <c r="AJ27" s="54" t="s">
        <v>205</v>
      </c>
      <c r="AK27" s="54" t="s">
        <v>205</v>
      </c>
      <c r="AL27" s="54" t="s">
        <v>171</v>
      </c>
    </row>
    <row r="28" spans="1:38" s="54" customFormat="1" x14ac:dyDescent="0.2">
      <c r="A28" s="54" t="s">
        <v>259</v>
      </c>
      <c r="B28" s="54" t="s">
        <v>260</v>
      </c>
      <c r="C28" s="54" t="s">
        <v>75</v>
      </c>
      <c r="D28" s="54" t="s">
        <v>285</v>
      </c>
      <c r="E28" s="55" t="s">
        <v>262</v>
      </c>
      <c r="F28" s="55" t="s">
        <v>260</v>
      </c>
      <c r="G28" s="56" t="s">
        <v>263</v>
      </c>
      <c r="H28" s="56" t="s">
        <v>79</v>
      </c>
      <c r="I28" s="56" t="s">
        <v>80</v>
      </c>
      <c r="J28" s="56" t="s">
        <v>79</v>
      </c>
      <c r="K28" s="56" t="s">
        <v>80</v>
      </c>
      <c r="L28" s="56" t="s">
        <v>81</v>
      </c>
      <c r="M28" s="56" t="s">
        <v>82</v>
      </c>
      <c r="N28" s="56" t="s">
        <v>83</v>
      </c>
      <c r="O28" s="56" t="s">
        <v>286</v>
      </c>
      <c r="P28" s="56" t="s">
        <v>265</v>
      </c>
      <c r="Q28" s="56" t="s">
        <v>266</v>
      </c>
      <c r="R28" s="56">
        <v>3099.85</v>
      </c>
      <c r="S28" s="56"/>
      <c r="T28" s="57"/>
      <c r="U28" s="58" t="s">
        <v>89</v>
      </c>
      <c r="V28" s="57" t="s">
        <v>80</v>
      </c>
      <c r="W28" s="62" t="s">
        <v>81</v>
      </c>
      <c r="X28" s="57" t="s">
        <v>90</v>
      </c>
      <c r="Y28" s="54" t="s">
        <v>91</v>
      </c>
      <c r="Z28" s="54" t="s">
        <v>92</v>
      </c>
      <c r="AF28" s="59" t="s">
        <v>287</v>
      </c>
      <c r="AG28" s="63" t="s">
        <v>98</v>
      </c>
      <c r="AH28" s="61">
        <f t="shared" si="0"/>
        <v>0</v>
      </c>
      <c r="AJ28" s="54" t="s">
        <v>205</v>
      </c>
      <c r="AK28" s="54" t="s">
        <v>205</v>
      </c>
      <c r="AL28" s="54" t="s">
        <v>171</v>
      </c>
    </row>
    <row r="29" spans="1:38" s="54" customFormat="1" x14ac:dyDescent="0.2">
      <c r="A29" s="54" t="s">
        <v>288</v>
      </c>
      <c r="B29" s="54" t="s">
        <v>289</v>
      </c>
      <c r="C29" s="54" t="s">
        <v>75</v>
      </c>
      <c r="D29" s="54" t="s">
        <v>290</v>
      </c>
      <c r="E29" s="55" t="s">
        <v>291</v>
      </c>
      <c r="F29" s="55" t="s">
        <v>289</v>
      </c>
      <c r="G29" s="56" t="s">
        <v>292</v>
      </c>
      <c r="H29" s="56" t="s">
        <v>79</v>
      </c>
      <c r="I29" s="56" t="s">
        <v>80</v>
      </c>
      <c r="J29" s="56" t="s">
        <v>79</v>
      </c>
      <c r="K29" s="56" t="s">
        <v>80</v>
      </c>
      <c r="L29" s="56" t="s">
        <v>81</v>
      </c>
      <c r="M29" s="56" t="s">
        <v>82</v>
      </c>
      <c r="N29" s="56" t="s">
        <v>83</v>
      </c>
      <c r="O29" s="56" t="s">
        <v>293</v>
      </c>
      <c r="P29" s="56" t="s">
        <v>178</v>
      </c>
      <c r="Q29" s="56" t="s">
        <v>179</v>
      </c>
      <c r="R29" s="56">
        <v>391.05</v>
      </c>
      <c r="S29" s="56" t="s">
        <v>294</v>
      </c>
      <c r="T29" s="57" t="s">
        <v>295</v>
      </c>
      <c r="U29" s="58" t="s">
        <v>89</v>
      </c>
      <c r="V29" s="57" t="s">
        <v>80</v>
      </c>
      <c r="W29" s="62" t="s">
        <v>81</v>
      </c>
      <c r="X29" s="57" t="s">
        <v>90</v>
      </c>
      <c r="Y29" s="54" t="s">
        <v>91</v>
      </c>
      <c r="Z29" s="54" t="s">
        <v>92</v>
      </c>
      <c r="AA29" s="54" t="s">
        <v>296</v>
      </c>
      <c r="AB29" s="54" t="s">
        <v>297</v>
      </c>
      <c r="AC29" s="54" t="s">
        <v>298</v>
      </c>
      <c r="AD29" s="54" t="s">
        <v>82</v>
      </c>
      <c r="AE29" s="54" t="s">
        <v>299</v>
      </c>
      <c r="AF29" s="59" t="s">
        <v>186</v>
      </c>
      <c r="AG29" s="63" t="s">
        <v>98</v>
      </c>
      <c r="AH29" s="61">
        <f t="shared" si="0"/>
        <v>0</v>
      </c>
      <c r="AJ29" s="54" t="s">
        <v>170</v>
      </c>
      <c r="AK29" s="54" t="s">
        <v>170</v>
      </c>
      <c r="AL29" s="54" t="s">
        <v>258</v>
      </c>
    </row>
    <row r="30" spans="1:38" s="54" customFormat="1" x14ac:dyDescent="0.2">
      <c r="A30" s="54" t="s">
        <v>288</v>
      </c>
      <c r="B30" s="54" t="s">
        <v>289</v>
      </c>
      <c r="C30" s="54" t="s">
        <v>75</v>
      </c>
      <c r="D30" s="54" t="s">
        <v>300</v>
      </c>
      <c r="E30" s="55" t="s">
        <v>291</v>
      </c>
      <c r="F30" s="55" t="s">
        <v>289</v>
      </c>
      <c r="G30" s="56" t="s">
        <v>292</v>
      </c>
      <c r="H30" s="56" t="s">
        <v>79</v>
      </c>
      <c r="I30" s="56" t="s">
        <v>80</v>
      </c>
      <c r="J30" s="56" t="s">
        <v>79</v>
      </c>
      <c r="K30" s="56" t="s">
        <v>80</v>
      </c>
      <c r="L30" s="56" t="s">
        <v>81</v>
      </c>
      <c r="M30" s="56" t="s">
        <v>82</v>
      </c>
      <c r="N30" s="56" t="s">
        <v>83</v>
      </c>
      <c r="O30" s="56" t="s">
        <v>301</v>
      </c>
      <c r="P30" s="56" t="s">
        <v>178</v>
      </c>
      <c r="Q30" s="56" t="s">
        <v>179</v>
      </c>
      <c r="R30" s="56">
        <v>391.05</v>
      </c>
      <c r="S30" s="56" t="s">
        <v>251</v>
      </c>
      <c r="T30" s="57" t="s">
        <v>302</v>
      </c>
      <c r="U30" s="58" t="s">
        <v>89</v>
      </c>
      <c r="V30" s="57" t="s">
        <v>80</v>
      </c>
      <c r="W30" s="62" t="s">
        <v>81</v>
      </c>
      <c r="X30" s="57" t="s">
        <v>90</v>
      </c>
      <c r="Y30" s="54" t="s">
        <v>91</v>
      </c>
      <c r="Z30" s="54" t="s">
        <v>92</v>
      </c>
      <c r="AA30" s="54" t="s">
        <v>140</v>
      </c>
      <c r="AB30" s="54" t="s">
        <v>303</v>
      </c>
      <c r="AC30" s="54" t="s">
        <v>142</v>
      </c>
      <c r="AD30" s="54" t="s">
        <v>82</v>
      </c>
      <c r="AE30" s="54" t="s">
        <v>143</v>
      </c>
      <c r="AF30" s="59" t="s">
        <v>304</v>
      </c>
      <c r="AG30" s="63" t="s">
        <v>98</v>
      </c>
      <c r="AH30" s="61">
        <f t="shared" si="0"/>
        <v>0</v>
      </c>
      <c r="AJ30" s="54" t="s">
        <v>170</v>
      </c>
      <c r="AK30" s="54" t="s">
        <v>170</v>
      </c>
      <c r="AL30" s="54" t="s">
        <v>258</v>
      </c>
    </row>
    <row r="31" spans="1:38" s="54" customFormat="1" x14ac:dyDescent="0.2">
      <c r="A31" s="54" t="s">
        <v>288</v>
      </c>
      <c r="B31" s="54" t="s">
        <v>289</v>
      </c>
      <c r="C31" s="54" t="s">
        <v>75</v>
      </c>
      <c r="D31" s="54" t="s">
        <v>305</v>
      </c>
      <c r="E31" s="55" t="s">
        <v>291</v>
      </c>
      <c r="F31" s="55" t="s">
        <v>289</v>
      </c>
      <c r="G31" s="56" t="s">
        <v>292</v>
      </c>
      <c r="H31" s="56" t="s">
        <v>79</v>
      </c>
      <c r="I31" s="56" t="s">
        <v>80</v>
      </c>
      <c r="J31" s="56" t="s">
        <v>79</v>
      </c>
      <c r="K31" s="56" t="s">
        <v>80</v>
      </c>
      <c r="L31" s="56" t="s">
        <v>81</v>
      </c>
      <c r="M31" s="56" t="s">
        <v>82</v>
      </c>
      <c r="N31" s="56" t="s">
        <v>83</v>
      </c>
      <c r="O31" s="56" t="s">
        <v>306</v>
      </c>
      <c r="P31" s="56" t="s">
        <v>178</v>
      </c>
      <c r="Q31" s="56" t="s">
        <v>179</v>
      </c>
      <c r="R31" s="56">
        <v>391.05</v>
      </c>
      <c r="S31" s="56" t="s">
        <v>251</v>
      </c>
      <c r="T31" s="57" t="s">
        <v>302</v>
      </c>
      <c r="U31" s="58" t="s">
        <v>89</v>
      </c>
      <c r="V31" s="57" t="s">
        <v>80</v>
      </c>
      <c r="W31" s="62" t="s">
        <v>81</v>
      </c>
      <c r="X31" s="57" t="s">
        <v>90</v>
      </c>
      <c r="Y31" s="54" t="s">
        <v>91</v>
      </c>
      <c r="Z31" s="54" t="s">
        <v>92</v>
      </c>
      <c r="AA31" s="54" t="s">
        <v>140</v>
      </c>
      <c r="AB31" s="54" t="s">
        <v>303</v>
      </c>
      <c r="AC31" s="54" t="s">
        <v>142</v>
      </c>
      <c r="AD31" s="54" t="s">
        <v>82</v>
      </c>
      <c r="AE31" s="54" t="s">
        <v>143</v>
      </c>
      <c r="AF31" s="59" t="s">
        <v>304</v>
      </c>
      <c r="AG31" s="63" t="s">
        <v>98</v>
      </c>
      <c r="AH31" s="61">
        <f t="shared" si="0"/>
        <v>0</v>
      </c>
      <c r="AJ31" s="54" t="s">
        <v>170</v>
      </c>
      <c r="AK31" s="54" t="s">
        <v>170</v>
      </c>
      <c r="AL31" s="54" t="s">
        <v>258</v>
      </c>
    </row>
    <row r="32" spans="1:38" s="54" customFormat="1" x14ac:dyDescent="0.2">
      <c r="A32" s="54" t="s">
        <v>288</v>
      </c>
      <c r="B32" s="54" t="s">
        <v>289</v>
      </c>
      <c r="C32" s="54" t="s">
        <v>75</v>
      </c>
      <c r="D32" s="54" t="s">
        <v>307</v>
      </c>
      <c r="E32" s="55" t="s">
        <v>291</v>
      </c>
      <c r="F32" s="55" t="s">
        <v>289</v>
      </c>
      <c r="G32" s="56" t="s">
        <v>292</v>
      </c>
      <c r="H32" s="56" t="s">
        <v>79</v>
      </c>
      <c r="I32" s="56" t="s">
        <v>80</v>
      </c>
      <c r="J32" s="56" t="s">
        <v>79</v>
      </c>
      <c r="K32" s="56" t="s">
        <v>80</v>
      </c>
      <c r="L32" s="56" t="s">
        <v>81</v>
      </c>
      <c r="M32" s="56" t="s">
        <v>82</v>
      </c>
      <c r="N32" s="56" t="s">
        <v>83</v>
      </c>
      <c r="O32" s="56" t="s">
        <v>308</v>
      </c>
      <c r="P32" s="56" t="s">
        <v>178</v>
      </c>
      <c r="Q32" s="56" t="s">
        <v>179</v>
      </c>
      <c r="R32" s="56">
        <v>391.05</v>
      </c>
      <c r="S32" s="56" t="s">
        <v>294</v>
      </c>
      <c r="T32" s="57" t="s">
        <v>295</v>
      </c>
      <c r="U32" s="58" t="s">
        <v>89</v>
      </c>
      <c r="V32" s="57" t="s">
        <v>80</v>
      </c>
      <c r="W32" s="62" t="s">
        <v>81</v>
      </c>
      <c r="X32" s="57" t="s">
        <v>90</v>
      </c>
      <c r="Y32" s="54" t="s">
        <v>91</v>
      </c>
      <c r="Z32" s="54" t="s">
        <v>92</v>
      </c>
      <c r="AA32" s="54" t="s">
        <v>296</v>
      </c>
      <c r="AB32" s="54" t="s">
        <v>297</v>
      </c>
      <c r="AC32" s="54" t="s">
        <v>298</v>
      </c>
      <c r="AD32" s="54" t="s">
        <v>82</v>
      </c>
      <c r="AE32" s="54" t="s">
        <v>299</v>
      </c>
      <c r="AF32" s="59" t="s">
        <v>186</v>
      </c>
      <c r="AG32" s="63" t="s">
        <v>98</v>
      </c>
      <c r="AH32" s="61">
        <f t="shared" si="0"/>
        <v>0</v>
      </c>
      <c r="AJ32" s="54" t="s">
        <v>170</v>
      </c>
      <c r="AK32" s="54" t="s">
        <v>170</v>
      </c>
      <c r="AL32" s="54" t="s">
        <v>258</v>
      </c>
    </row>
    <row r="33" spans="1:38" s="54" customFormat="1" x14ac:dyDescent="0.2">
      <c r="A33" s="54" t="s">
        <v>288</v>
      </c>
      <c r="B33" s="54" t="s">
        <v>289</v>
      </c>
      <c r="C33" s="54" t="s">
        <v>75</v>
      </c>
      <c r="D33" s="54" t="s">
        <v>309</v>
      </c>
      <c r="E33" s="55" t="s">
        <v>291</v>
      </c>
      <c r="F33" s="55" t="s">
        <v>289</v>
      </c>
      <c r="G33" s="56" t="s">
        <v>292</v>
      </c>
      <c r="H33" s="56" t="s">
        <v>79</v>
      </c>
      <c r="I33" s="56" t="s">
        <v>80</v>
      </c>
      <c r="J33" s="56" t="s">
        <v>79</v>
      </c>
      <c r="K33" s="56" t="s">
        <v>80</v>
      </c>
      <c r="L33" s="56" t="s">
        <v>81</v>
      </c>
      <c r="M33" s="56" t="s">
        <v>82</v>
      </c>
      <c r="N33" s="56" t="s">
        <v>83</v>
      </c>
      <c r="O33" s="56" t="s">
        <v>310</v>
      </c>
      <c r="P33" s="56" t="s">
        <v>178</v>
      </c>
      <c r="Q33" s="56" t="s">
        <v>179</v>
      </c>
      <c r="R33" s="56">
        <v>391.05</v>
      </c>
      <c r="S33" s="56" t="s">
        <v>311</v>
      </c>
      <c r="T33" s="57" t="s">
        <v>312</v>
      </c>
      <c r="U33" s="58" t="s">
        <v>89</v>
      </c>
      <c r="V33" s="57" t="s">
        <v>80</v>
      </c>
      <c r="W33" s="62" t="s">
        <v>81</v>
      </c>
      <c r="X33" s="57" t="s">
        <v>90</v>
      </c>
      <c r="Y33" s="54" t="s">
        <v>91</v>
      </c>
      <c r="Z33" s="54" t="s">
        <v>92</v>
      </c>
      <c r="AA33" s="54" t="s">
        <v>190</v>
      </c>
      <c r="AB33" s="54" t="s">
        <v>191</v>
      </c>
      <c r="AC33" s="54" t="s">
        <v>192</v>
      </c>
      <c r="AD33" s="54" t="s">
        <v>82</v>
      </c>
      <c r="AE33" s="54" t="s">
        <v>193</v>
      </c>
      <c r="AF33" s="59" t="s">
        <v>186</v>
      </c>
      <c r="AG33" s="63" t="s">
        <v>98</v>
      </c>
      <c r="AH33" s="61">
        <f t="shared" si="0"/>
        <v>0</v>
      </c>
      <c r="AJ33" s="54" t="s">
        <v>170</v>
      </c>
      <c r="AK33" s="54" t="s">
        <v>170</v>
      </c>
      <c r="AL33" s="54" t="s">
        <v>258</v>
      </c>
    </row>
    <row r="34" spans="1:38" s="54" customFormat="1" x14ac:dyDescent="0.2">
      <c r="A34" s="54" t="s">
        <v>288</v>
      </c>
      <c r="B34" s="54" t="s">
        <v>289</v>
      </c>
      <c r="C34" s="54" t="s">
        <v>75</v>
      </c>
      <c r="D34" s="54" t="s">
        <v>313</v>
      </c>
      <c r="E34" s="55" t="s">
        <v>291</v>
      </c>
      <c r="F34" s="55" t="s">
        <v>289</v>
      </c>
      <c r="G34" s="56" t="s">
        <v>292</v>
      </c>
      <c r="H34" s="56" t="s">
        <v>79</v>
      </c>
      <c r="I34" s="56" t="s">
        <v>80</v>
      </c>
      <c r="J34" s="56" t="s">
        <v>79</v>
      </c>
      <c r="K34" s="56" t="s">
        <v>80</v>
      </c>
      <c r="L34" s="56" t="s">
        <v>81</v>
      </c>
      <c r="M34" s="56" t="s">
        <v>82</v>
      </c>
      <c r="N34" s="56" t="s">
        <v>83</v>
      </c>
      <c r="O34" s="56" t="s">
        <v>314</v>
      </c>
      <c r="P34" s="56" t="s">
        <v>178</v>
      </c>
      <c r="Q34" s="56" t="s">
        <v>179</v>
      </c>
      <c r="R34" s="56">
        <v>391.05</v>
      </c>
      <c r="S34" s="56" t="s">
        <v>251</v>
      </c>
      <c r="T34" s="57" t="s">
        <v>302</v>
      </c>
      <c r="U34" s="58" t="s">
        <v>89</v>
      </c>
      <c r="V34" s="57" t="s">
        <v>80</v>
      </c>
      <c r="W34" s="62" t="s">
        <v>81</v>
      </c>
      <c r="X34" s="57" t="s">
        <v>90</v>
      </c>
      <c r="Y34" s="54" t="s">
        <v>91</v>
      </c>
      <c r="Z34" s="54" t="s">
        <v>92</v>
      </c>
      <c r="AA34" s="54" t="s">
        <v>140</v>
      </c>
      <c r="AB34" s="54" t="s">
        <v>303</v>
      </c>
      <c r="AC34" s="54" t="s">
        <v>142</v>
      </c>
      <c r="AD34" s="54" t="s">
        <v>82</v>
      </c>
      <c r="AE34" s="54" t="s">
        <v>143</v>
      </c>
      <c r="AF34" s="59" t="s">
        <v>304</v>
      </c>
      <c r="AG34" s="63" t="s">
        <v>98</v>
      </c>
      <c r="AH34" s="61">
        <f t="shared" si="0"/>
        <v>0</v>
      </c>
      <c r="AJ34" s="54" t="s">
        <v>170</v>
      </c>
      <c r="AK34" s="54" t="s">
        <v>170</v>
      </c>
      <c r="AL34" s="54" t="s">
        <v>258</v>
      </c>
    </row>
    <row r="35" spans="1:38" s="54" customFormat="1" x14ac:dyDescent="0.2">
      <c r="A35" s="54" t="s">
        <v>315</v>
      </c>
      <c r="B35" s="54" t="s">
        <v>316</v>
      </c>
      <c r="C35" s="54" t="s">
        <v>317</v>
      </c>
      <c r="D35" s="54" t="s">
        <v>318</v>
      </c>
      <c r="E35" s="55" t="s">
        <v>291</v>
      </c>
      <c r="F35" s="55" t="s">
        <v>316</v>
      </c>
      <c r="G35" s="56" t="s">
        <v>319</v>
      </c>
      <c r="H35" s="56" t="s">
        <v>79</v>
      </c>
      <c r="I35" s="56" t="s">
        <v>80</v>
      </c>
      <c r="J35" s="56" t="s">
        <v>79</v>
      </c>
      <c r="K35" s="56" t="s">
        <v>80</v>
      </c>
      <c r="L35" s="56" t="s">
        <v>81</v>
      </c>
      <c r="M35" s="56" t="s">
        <v>82</v>
      </c>
      <c r="N35" s="56" t="s">
        <v>83</v>
      </c>
      <c r="O35" s="56" t="s">
        <v>320</v>
      </c>
      <c r="P35" s="56" t="s">
        <v>178</v>
      </c>
      <c r="Q35" s="56" t="s">
        <v>179</v>
      </c>
      <c r="R35" s="56">
        <v>391.05</v>
      </c>
      <c r="S35" s="56" t="s">
        <v>321</v>
      </c>
      <c r="T35" s="57" t="s">
        <v>322</v>
      </c>
      <c r="U35" s="58" t="s">
        <v>89</v>
      </c>
      <c r="V35" s="57" t="s">
        <v>80</v>
      </c>
      <c r="W35" s="62" t="s">
        <v>81</v>
      </c>
      <c r="X35" s="57" t="s">
        <v>90</v>
      </c>
      <c r="Y35" s="54" t="s">
        <v>91</v>
      </c>
      <c r="Z35" s="54" t="s">
        <v>92</v>
      </c>
      <c r="AA35" s="54" t="s">
        <v>323</v>
      </c>
      <c r="AB35" s="54" t="s">
        <v>324</v>
      </c>
      <c r="AC35" s="54" t="s">
        <v>325</v>
      </c>
      <c r="AD35" s="54" t="s">
        <v>82</v>
      </c>
      <c r="AE35" s="54" t="s">
        <v>326</v>
      </c>
      <c r="AF35" s="59" t="s">
        <v>327</v>
      </c>
      <c r="AG35" s="63" t="s">
        <v>98</v>
      </c>
      <c r="AH35" s="61">
        <f t="shared" si="0"/>
        <v>0</v>
      </c>
      <c r="AJ35" s="54" t="s">
        <v>170</v>
      </c>
      <c r="AK35" s="54" t="s">
        <v>170</v>
      </c>
      <c r="AL35" s="54" t="s">
        <v>258</v>
      </c>
    </row>
    <row r="36" spans="1:38" s="54" customFormat="1" x14ac:dyDescent="0.2">
      <c r="A36" s="54" t="s">
        <v>315</v>
      </c>
      <c r="B36" s="54" t="s">
        <v>316</v>
      </c>
      <c r="C36" s="54" t="s">
        <v>317</v>
      </c>
      <c r="D36" s="54" t="s">
        <v>328</v>
      </c>
      <c r="E36" s="55" t="s">
        <v>291</v>
      </c>
      <c r="F36" s="55" t="s">
        <v>316</v>
      </c>
      <c r="G36" s="56" t="s">
        <v>319</v>
      </c>
      <c r="H36" s="56" t="s">
        <v>79</v>
      </c>
      <c r="I36" s="56" t="s">
        <v>80</v>
      </c>
      <c r="J36" s="56" t="s">
        <v>79</v>
      </c>
      <c r="K36" s="56" t="s">
        <v>80</v>
      </c>
      <c r="L36" s="56" t="s">
        <v>81</v>
      </c>
      <c r="M36" s="56" t="s">
        <v>82</v>
      </c>
      <c r="N36" s="56" t="s">
        <v>83</v>
      </c>
      <c r="O36" s="56" t="s">
        <v>329</v>
      </c>
      <c r="P36" s="56" t="s">
        <v>178</v>
      </c>
      <c r="Q36" s="56" t="s">
        <v>179</v>
      </c>
      <c r="R36" s="56">
        <v>391.05</v>
      </c>
      <c r="S36" s="56" t="s">
        <v>330</v>
      </c>
      <c r="T36" s="57" t="s">
        <v>331</v>
      </c>
      <c r="U36" s="58" t="s">
        <v>89</v>
      </c>
      <c r="V36" s="57" t="s">
        <v>80</v>
      </c>
      <c r="W36" s="62" t="s">
        <v>81</v>
      </c>
      <c r="X36" s="57" t="s">
        <v>90</v>
      </c>
      <c r="Y36" s="54" t="s">
        <v>91</v>
      </c>
      <c r="Z36" s="54" t="s">
        <v>92</v>
      </c>
      <c r="AA36" s="54" t="s">
        <v>332</v>
      </c>
      <c r="AB36" s="54" t="s">
        <v>333</v>
      </c>
      <c r="AC36" s="54" t="s">
        <v>334</v>
      </c>
      <c r="AD36" s="54" t="s">
        <v>82</v>
      </c>
      <c r="AE36" s="54" t="s">
        <v>335</v>
      </c>
      <c r="AF36" s="59" t="s">
        <v>186</v>
      </c>
      <c r="AG36" s="63" t="s">
        <v>98</v>
      </c>
      <c r="AH36" s="61">
        <f t="shared" si="0"/>
        <v>0</v>
      </c>
      <c r="AJ36" s="54" t="s">
        <v>233</v>
      </c>
      <c r="AK36" s="54" t="s">
        <v>233</v>
      </c>
      <c r="AL36" s="54" t="s">
        <v>258</v>
      </c>
    </row>
    <row r="37" spans="1:38" s="54" customFormat="1" x14ac:dyDescent="0.2">
      <c r="A37" s="54" t="s">
        <v>315</v>
      </c>
      <c r="B37" s="54" t="s">
        <v>316</v>
      </c>
      <c r="C37" s="54" t="s">
        <v>317</v>
      </c>
      <c r="D37" s="54" t="s">
        <v>336</v>
      </c>
      <c r="E37" s="55" t="s">
        <v>291</v>
      </c>
      <c r="F37" s="55" t="s">
        <v>316</v>
      </c>
      <c r="G37" s="56" t="s">
        <v>319</v>
      </c>
      <c r="H37" s="56" t="s">
        <v>79</v>
      </c>
      <c r="I37" s="56" t="s">
        <v>80</v>
      </c>
      <c r="J37" s="56" t="s">
        <v>79</v>
      </c>
      <c r="K37" s="56" t="s">
        <v>80</v>
      </c>
      <c r="L37" s="56" t="s">
        <v>81</v>
      </c>
      <c r="M37" s="56" t="s">
        <v>82</v>
      </c>
      <c r="N37" s="56" t="s">
        <v>83</v>
      </c>
      <c r="O37" s="56" t="s">
        <v>337</v>
      </c>
      <c r="P37" s="56" t="s">
        <v>178</v>
      </c>
      <c r="Q37" s="56" t="s">
        <v>179</v>
      </c>
      <c r="R37" s="56">
        <v>391.05</v>
      </c>
      <c r="S37" s="56" t="s">
        <v>330</v>
      </c>
      <c r="T37" s="57" t="s">
        <v>331</v>
      </c>
      <c r="U37" s="58" t="s">
        <v>89</v>
      </c>
      <c r="V37" s="57" t="s">
        <v>80</v>
      </c>
      <c r="W37" s="62" t="s">
        <v>81</v>
      </c>
      <c r="X37" s="57" t="s">
        <v>90</v>
      </c>
      <c r="Y37" s="54" t="s">
        <v>91</v>
      </c>
      <c r="Z37" s="54" t="s">
        <v>92</v>
      </c>
      <c r="AA37" s="54" t="s">
        <v>332</v>
      </c>
      <c r="AB37" s="54" t="s">
        <v>333</v>
      </c>
      <c r="AC37" s="54" t="s">
        <v>334</v>
      </c>
      <c r="AD37" s="54" t="s">
        <v>82</v>
      </c>
      <c r="AE37" s="54" t="s">
        <v>335</v>
      </c>
      <c r="AF37" s="59" t="s">
        <v>186</v>
      </c>
      <c r="AG37" s="63" t="s">
        <v>98</v>
      </c>
      <c r="AH37" s="61">
        <f t="shared" si="0"/>
        <v>0</v>
      </c>
      <c r="AJ37" s="54" t="s">
        <v>233</v>
      </c>
      <c r="AK37" s="54" t="s">
        <v>233</v>
      </c>
      <c r="AL37" s="54" t="s">
        <v>258</v>
      </c>
    </row>
    <row r="38" spans="1:38" s="54" customFormat="1" x14ac:dyDescent="0.2">
      <c r="A38" s="54" t="s">
        <v>315</v>
      </c>
      <c r="B38" s="54" t="s">
        <v>316</v>
      </c>
      <c r="C38" s="54" t="s">
        <v>317</v>
      </c>
      <c r="D38" s="54" t="s">
        <v>338</v>
      </c>
      <c r="E38" s="55" t="s">
        <v>291</v>
      </c>
      <c r="F38" s="55" t="s">
        <v>316</v>
      </c>
      <c r="G38" s="56" t="s">
        <v>319</v>
      </c>
      <c r="H38" s="56" t="s">
        <v>79</v>
      </c>
      <c r="I38" s="56" t="s">
        <v>80</v>
      </c>
      <c r="J38" s="56" t="s">
        <v>79</v>
      </c>
      <c r="K38" s="56" t="s">
        <v>80</v>
      </c>
      <c r="L38" s="56" t="s">
        <v>81</v>
      </c>
      <c r="M38" s="56" t="s">
        <v>82</v>
      </c>
      <c r="N38" s="56" t="s">
        <v>83</v>
      </c>
      <c r="O38" s="56" t="s">
        <v>339</v>
      </c>
      <c r="P38" s="56" t="s">
        <v>178</v>
      </c>
      <c r="Q38" s="56" t="s">
        <v>179</v>
      </c>
      <c r="R38" s="56">
        <v>391.05</v>
      </c>
      <c r="S38" s="56" t="s">
        <v>251</v>
      </c>
      <c r="T38" s="57" t="s">
        <v>302</v>
      </c>
      <c r="U38" s="58" t="s">
        <v>89</v>
      </c>
      <c r="V38" s="57" t="s">
        <v>80</v>
      </c>
      <c r="W38" s="62" t="s">
        <v>81</v>
      </c>
      <c r="X38" s="57" t="s">
        <v>90</v>
      </c>
      <c r="Y38" s="54" t="s">
        <v>91</v>
      </c>
      <c r="Z38" s="54" t="s">
        <v>92</v>
      </c>
      <c r="AA38" s="54" t="s">
        <v>140</v>
      </c>
      <c r="AB38" s="54" t="s">
        <v>303</v>
      </c>
      <c r="AC38" s="54" t="s">
        <v>142</v>
      </c>
      <c r="AD38" s="54" t="s">
        <v>82</v>
      </c>
      <c r="AE38" s="54" t="s">
        <v>143</v>
      </c>
      <c r="AF38" s="59" t="s">
        <v>304</v>
      </c>
      <c r="AG38" s="63" t="s">
        <v>98</v>
      </c>
      <c r="AH38" s="61">
        <f t="shared" si="0"/>
        <v>0</v>
      </c>
      <c r="AJ38" s="54" t="s">
        <v>170</v>
      </c>
      <c r="AK38" s="54" t="s">
        <v>170</v>
      </c>
      <c r="AL38" s="54" t="s">
        <v>258</v>
      </c>
    </row>
    <row r="39" spans="1:38" s="54" customFormat="1" x14ac:dyDescent="0.2">
      <c r="A39" s="54" t="s">
        <v>315</v>
      </c>
      <c r="B39" s="54" t="s">
        <v>316</v>
      </c>
      <c r="C39" s="54" t="s">
        <v>317</v>
      </c>
      <c r="D39" s="54" t="s">
        <v>340</v>
      </c>
      <c r="E39" s="55" t="s">
        <v>291</v>
      </c>
      <c r="F39" s="55" t="s">
        <v>316</v>
      </c>
      <c r="G39" s="56" t="s">
        <v>319</v>
      </c>
      <c r="H39" s="56" t="s">
        <v>79</v>
      </c>
      <c r="I39" s="56" t="s">
        <v>80</v>
      </c>
      <c r="J39" s="56" t="s">
        <v>79</v>
      </c>
      <c r="K39" s="56" t="s">
        <v>80</v>
      </c>
      <c r="L39" s="56" t="s">
        <v>81</v>
      </c>
      <c r="M39" s="56" t="s">
        <v>82</v>
      </c>
      <c r="N39" s="56" t="s">
        <v>83</v>
      </c>
      <c r="O39" s="56" t="s">
        <v>341</v>
      </c>
      <c r="P39" s="56" t="s">
        <v>178</v>
      </c>
      <c r="Q39" s="56" t="s">
        <v>179</v>
      </c>
      <c r="R39" s="56">
        <v>391.05</v>
      </c>
      <c r="S39" s="56" t="s">
        <v>330</v>
      </c>
      <c r="T39" s="57" t="s">
        <v>331</v>
      </c>
      <c r="U39" s="58" t="s">
        <v>89</v>
      </c>
      <c r="V39" s="57" t="s">
        <v>80</v>
      </c>
      <c r="W39" s="62" t="s">
        <v>81</v>
      </c>
      <c r="X39" s="57" t="s">
        <v>90</v>
      </c>
      <c r="Y39" s="54" t="s">
        <v>91</v>
      </c>
      <c r="Z39" s="54" t="s">
        <v>92</v>
      </c>
      <c r="AA39" s="54" t="s">
        <v>332</v>
      </c>
      <c r="AB39" s="54" t="s">
        <v>333</v>
      </c>
      <c r="AC39" s="54" t="s">
        <v>334</v>
      </c>
      <c r="AD39" s="54" t="s">
        <v>82</v>
      </c>
      <c r="AE39" s="54" t="s">
        <v>335</v>
      </c>
      <c r="AF39" s="59" t="s">
        <v>186</v>
      </c>
      <c r="AG39" s="63" t="s">
        <v>98</v>
      </c>
      <c r="AH39" s="61">
        <f t="shared" si="0"/>
        <v>0</v>
      </c>
      <c r="AJ39" s="54" t="s">
        <v>233</v>
      </c>
      <c r="AK39" s="54" t="s">
        <v>233</v>
      </c>
      <c r="AL39" s="54" t="s">
        <v>258</v>
      </c>
    </row>
    <row r="40" spans="1:38" s="54" customFormat="1" x14ac:dyDescent="0.2">
      <c r="A40" s="54" t="s">
        <v>315</v>
      </c>
      <c r="B40" s="54" t="s">
        <v>316</v>
      </c>
      <c r="C40" s="54" t="s">
        <v>317</v>
      </c>
      <c r="D40" s="54" t="s">
        <v>342</v>
      </c>
      <c r="E40" s="55" t="s">
        <v>291</v>
      </c>
      <c r="F40" s="55" t="s">
        <v>316</v>
      </c>
      <c r="G40" s="56" t="s">
        <v>319</v>
      </c>
      <c r="H40" s="56" t="s">
        <v>79</v>
      </c>
      <c r="I40" s="56" t="s">
        <v>80</v>
      </c>
      <c r="J40" s="56" t="s">
        <v>79</v>
      </c>
      <c r="K40" s="56" t="s">
        <v>80</v>
      </c>
      <c r="L40" s="56" t="s">
        <v>81</v>
      </c>
      <c r="M40" s="56" t="s">
        <v>82</v>
      </c>
      <c r="N40" s="56" t="s">
        <v>83</v>
      </c>
      <c r="O40" s="56" t="s">
        <v>343</v>
      </c>
      <c r="P40" s="56" t="s">
        <v>178</v>
      </c>
      <c r="Q40" s="56" t="s">
        <v>179</v>
      </c>
      <c r="R40" s="56">
        <v>391.05</v>
      </c>
      <c r="S40" s="56" t="s">
        <v>330</v>
      </c>
      <c r="T40" s="57" t="s">
        <v>331</v>
      </c>
      <c r="U40" s="58" t="s">
        <v>89</v>
      </c>
      <c r="V40" s="57" t="s">
        <v>80</v>
      </c>
      <c r="W40" s="62" t="s">
        <v>81</v>
      </c>
      <c r="X40" s="57" t="s">
        <v>90</v>
      </c>
      <c r="Y40" s="54" t="s">
        <v>91</v>
      </c>
      <c r="Z40" s="54" t="s">
        <v>92</v>
      </c>
      <c r="AA40" s="54" t="s">
        <v>332</v>
      </c>
      <c r="AB40" s="54" t="s">
        <v>333</v>
      </c>
      <c r="AC40" s="54" t="s">
        <v>334</v>
      </c>
      <c r="AD40" s="54" t="s">
        <v>82</v>
      </c>
      <c r="AE40" s="54" t="s">
        <v>335</v>
      </c>
      <c r="AF40" s="59" t="s">
        <v>186</v>
      </c>
      <c r="AG40" s="63" t="s">
        <v>98</v>
      </c>
      <c r="AH40" s="61">
        <f t="shared" si="0"/>
        <v>0</v>
      </c>
      <c r="AJ40" s="54" t="s">
        <v>233</v>
      </c>
      <c r="AK40" s="54" t="s">
        <v>233</v>
      </c>
      <c r="AL40" s="54" t="s">
        <v>258</v>
      </c>
    </row>
    <row r="41" spans="1:38" s="54" customFormat="1" x14ac:dyDescent="0.2">
      <c r="A41" s="54" t="s">
        <v>344</v>
      </c>
      <c r="B41" s="54" t="s">
        <v>345</v>
      </c>
      <c r="C41" s="54" t="s">
        <v>75</v>
      </c>
      <c r="D41" s="54" t="s">
        <v>346</v>
      </c>
      <c r="E41" s="55" t="s">
        <v>347</v>
      </c>
      <c r="F41" s="55" t="s">
        <v>345</v>
      </c>
      <c r="G41" s="56" t="s">
        <v>348</v>
      </c>
      <c r="H41" s="56" t="s">
        <v>79</v>
      </c>
      <c r="I41" s="56" t="s">
        <v>80</v>
      </c>
      <c r="J41" s="56" t="s">
        <v>79</v>
      </c>
      <c r="K41" s="56" t="s">
        <v>80</v>
      </c>
      <c r="L41" s="56" t="s">
        <v>81</v>
      </c>
      <c r="M41" s="56" t="s">
        <v>82</v>
      </c>
      <c r="N41" s="56" t="s">
        <v>83</v>
      </c>
      <c r="O41" s="56" t="s">
        <v>349</v>
      </c>
      <c r="P41" s="56" t="s">
        <v>350</v>
      </c>
      <c r="Q41" s="56" t="s">
        <v>351</v>
      </c>
      <c r="R41" s="56">
        <v>3649.1</v>
      </c>
      <c r="S41" s="56" t="s">
        <v>251</v>
      </c>
      <c r="T41" s="57" t="s">
        <v>352</v>
      </c>
      <c r="U41" s="58" t="s">
        <v>89</v>
      </c>
      <c r="V41" s="57" t="s">
        <v>80</v>
      </c>
      <c r="W41" s="62" t="s">
        <v>81</v>
      </c>
      <c r="X41" s="57" t="s">
        <v>90</v>
      </c>
      <c r="Y41" s="54" t="s">
        <v>91</v>
      </c>
      <c r="Z41" s="54" t="s">
        <v>92</v>
      </c>
      <c r="AA41" s="54" t="s">
        <v>353</v>
      </c>
      <c r="AB41" s="54" t="s">
        <v>354</v>
      </c>
      <c r="AC41" s="54" t="s">
        <v>355</v>
      </c>
      <c r="AD41" s="54" t="s">
        <v>82</v>
      </c>
      <c r="AE41" s="54" t="s">
        <v>356</v>
      </c>
      <c r="AF41" s="59" t="s">
        <v>357</v>
      </c>
      <c r="AG41" s="63" t="s">
        <v>98</v>
      </c>
      <c r="AH41" s="61">
        <f t="shared" si="0"/>
        <v>0</v>
      </c>
      <c r="AJ41" s="54" t="s">
        <v>170</v>
      </c>
      <c r="AK41" s="54" t="s">
        <v>170</v>
      </c>
      <c r="AL41" s="54" t="s">
        <v>258</v>
      </c>
    </row>
    <row r="42" spans="1:38" s="54" customFormat="1" x14ac:dyDescent="0.2">
      <c r="A42" s="54" t="s">
        <v>358</v>
      </c>
      <c r="B42" s="54" t="s">
        <v>359</v>
      </c>
      <c r="C42" s="54" t="s">
        <v>75</v>
      </c>
      <c r="D42" s="54" t="s">
        <v>360</v>
      </c>
      <c r="E42" s="55" t="s">
        <v>347</v>
      </c>
      <c r="F42" s="55" t="s">
        <v>359</v>
      </c>
      <c r="G42" s="56" t="s">
        <v>319</v>
      </c>
      <c r="H42" s="56" t="s">
        <v>79</v>
      </c>
      <c r="I42" s="56" t="s">
        <v>80</v>
      </c>
      <c r="J42" s="56" t="s">
        <v>79</v>
      </c>
      <c r="K42" s="56" t="s">
        <v>80</v>
      </c>
      <c r="L42" s="56" t="s">
        <v>81</v>
      </c>
      <c r="M42" s="56" t="s">
        <v>82</v>
      </c>
      <c r="N42" s="56" t="s">
        <v>83</v>
      </c>
      <c r="O42" s="56" t="s">
        <v>361</v>
      </c>
      <c r="P42" s="56" t="s">
        <v>265</v>
      </c>
      <c r="Q42" s="56" t="s">
        <v>266</v>
      </c>
      <c r="R42" s="56">
        <v>3193.45</v>
      </c>
      <c r="S42" s="56" t="s">
        <v>321</v>
      </c>
      <c r="T42" s="57" t="s">
        <v>362</v>
      </c>
      <c r="U42" s="58" t="s">
        <v>89</v>
      </c>
      <c r="V42" s="57" t="s">
        <v>80</v>
      </c>
      <c r="W42" s="62" t="s">
        <v>81</v>
      </c>
      <c r="X42" s="57" t="s">
        <v>90</v>
      </c>
      <c r="Y42" s="54" t="s">
        <v>91</v>
      </c>
      <c r="Z42" s="54" t="s">
        <v>92</v>
      </c>
      <c r="AA42" s="54" t="s">
        <v>363</v>
      </c>
      <c r="AB42" s="54" t="s">
        <v>364</v>
      </c>
      <c r="AC42" s="54" t="s">
        <v>365</v>
      </c>
      <c r="AD42" s="54" t="s">
        <v>82</v>
      </c>
      <c r="AE42" s="54" t="s">
        <v>366</v>
      </c>
      <c r="AF42" s="59" t="s">
        <v>367</v>
      </c>
      <c r="AG42" s="63" t="s">
        <v>98</v>
      </c>
      <c r="AH42" s="61">
        <f t="shared" si="0"/>
        <v>0</v>
      </c>
      <c r="AJ42" s="54" t="s">
        <v>170</v>
      </c>
      <c r="AK42" s="54" t="s">
        <v>170</v>
      </c>
      <c r="AL42" s="54" t="s">
        <v>258</v>
      </c>
    </row>
    <row r="43" spans="1:38" s="54" customFormat="1" x14ac:dyDescent="0.2">
      <c r="A43" s="54" t="s">
        <v>368</v>
      </c>
      <c r="B43" s="54" t="s">
        <v>369</v>
      </c>
      <c r="C43" s="54" t="s">
        <v>75</v>
      </c>
      <c r="D43" s="54" t="s">
        <v>370</v>
      </c>
      <c r="E43" s="55" t="s">
        <v>371</v>
      </c>
      <c r="F43" s="55" t="s">
        <v>369</v>
      </c>
      <c r="G43" s="56" t="s">
        <v>372</v>
      </c>
      <c r="H43" s="56" t="s">
        <v>79</v>
      </c>
      <c r="I43" s="56" t="s">
        <v>80</v>
      </c>
      <c r="J43" s="56" t="s">
        <v>79</v>
      </c>
      <c r="K43" s="56" t="s">
        <v>80</v>
      </c>
      <c r="L43" s="56" t="s">
        <v>81</v>
      </c>
      <c r="M43" s="56" t="s">
        <v>82</v>
      </c>
      <c r="N43" s="56" t="s">
        <v>83</v>
      </c>
      <c r="O43" s="56" t="s">
        <v>373</v>
      </c>
      <c r="P43" s="56" t="s">
        <v>374</v>
      </c>
      <c r="Q43" s="56" t="s">
        <v>375</v>
      </c>
      <c r="R43" s="56">
        <v>4934.8</v>
      </c>
      <c r="S43" s="56" t="s">
        <v>376</v>
      </c>
      <c r="T43" s="57" t="s">
        <v>377</v>
      </c>
      <c r="U43" s="58" t="s">
        <v>89</v>
      </c>
      <c r="V43" s="57" t="s">
        <v>80</v>
      </c>
      <c r="W43" s="62" t="s">
        <v>81</v>
      </c>
      <c r="X43" s="57" t="s">
        <v>90</v>
      </c>
      <c r="Y43" s="54" t="s">
        <v>91</v>
      </c>
      <c r="Z43" s="54" t="s">
        <v>92</v>
      </c>
      <c r="AA43" s="54" t="s">
        <v>378</v>
      </c>
      <c r="AB43" s="54" t="s">
        <v>379</v>
      </c>
      <c r="AC43" s="54" t="s">
        <v>380</v>
      </c>
      <c r="AD43" s="54" t="s">
        <v>82</v>
      </c>
      <c r="AE43" s="54" t="s">
        <v>381</v>
      </c>
      <c r="AF43" s="59" t="s">
        <v>382</v>
      </c>
      <c r="AG43" s="63" t="s">
        <v>98</v>
      </c>
      <c r="AH43" s="61">
        <f t="shared" si="0"/>
        <v>0</v>
      </c>
      <c r="AJ43" s="54" t="s">
        <v>135</v>
      </c>
      <c r="AK43" s="54" t="s">
        <v>135</v>
      </c>
      <c r="AL43" s="54" t="s">
        <v>100</v>
      </c>
    </row>
    <row r="44" spans="1:38" s="5" customFormat="1" x14ac:dyDescent="0.2">
      <c r="A44" s="5" t="s">
        <v>383</v>
      </c>
      <c r="B44" s="5" t="s">
        <v>384</v>
      </c>
      <c r="C44" s="5" t="s">
        <v>385</v>
      </c>
      <c r="D44" s="5" t="s">
        <v>386</v>
      </c>
      <c r="E44" s="48" t="s">
        <v>387</v>
      </c>
      <c r="F44" s="48" t="s">
        <v>384</v>
      </c>
      <c r="G44" s="47" t="s">
        <v>388</v>
      </c>
      <c r="H44" s="47" t="s">
        <v>79</v>
      </c>
      <c r="I44" s="47" t="s">
        <v>80</v>
      </c>
      <c r="J44" s="47" t="s">
        <v>79</v>
      </c>
      <c r="K44" s="47" t="s">
        <v>80</v>
      </c>
      <c r="L44" s="47" t="s">
        <v>81</v>
      </c>
      <c r="M44" s="47" t="s">
        <v>82</v>
      </c>
      <c r="N44" s="47" t="s">
        <v>83</v>
      </c>
      <c r="O44" s="47" t="s">
        <v>389</v>
      </c>
      <c r="P44" s="47" t="s">
        <v>390</v>
      </c>
      <c r="Q44" s="47" t="s">
        <v>391</v>
      </c>
      <c r="R44" s="47">
        <v>17466.150000000001</v>
      </c>
      <c r="S44" s="47"/>
      <c r="T44" s="37"/>
      <c r="U44" s="46"/>
      <c r="V44" s="37"/>
      <c r="W44" s="50"/>
      <c r="X44" s="37"/>
      <c r="AF44" s="43"/>
      <c r="AG44" s="39"/>
      <c r="AH44" s="49">
        <f t="shared" si="0"/>
        <v>0</v>
      </c>
      <c r="AL44" s="5" t="s">
        <v>392</v>
      </c>
    </row>
    <row r="45" spans="1:38" s="54" customFormat="1" x14ac:dyDescent="0.2">
      <c r="A45" s="54" t="s">
        <v>393</v>
      </c>
      <c r="B45" s="54" t="s">
        <v>394</v>
      </c>
      <c r="C45" s="54" t="s">
        <v>75</v>
      </c>
      <c r="D45" s="54" t="s">
        <v>395</v>
      </c>
      <c r="E45" s="55" t="s">
        <v>396</v>
      </c>
      <c r="F45" s="55" t="s">
        <v>394</v>
      </c>
      <c r="G45" s="56" t="s">
        <v>397</v>
      </c>
      <c r="H45" s="56" t="s">
        <v>79</v>
      </c>
      <c r="I45" s="56" t="s">
        <v>80</v>
      </c>
      <c r="J45" s="56" t="s">
        <v>79</v>
      </c>
      <c r="K45" s="56" t="s">
        <v>80</v>
      </c>
      <c r="L45" s="56" t="s">
        <v>81</v>
      </c>
      <c r="M45" s="56" t="s">
        <v>82</v>
      </c>
      <c r="N45" s="56" t="s">
        <v>83</v>
      </c>
      <c r="O45" s="56" t="s">
        <v>398</v>
      </c>
      <c r="P45" s="56" t="s">
        <v>178</v>
      </c>
      <c r="Q45" s="56" t="s">
        <v>179</v>
      </c>
      <c r="R45" s="56">
        <v>519</v>
      </c>
      <c r="S45" s="56" t="s">
        <v>138</v>
      </c>
      <c r="T45" s="57" t="s">
        <v>139</v>
      </c>
      <c r="U45" s="58" t="s">
        <v>89</v>
      </c>
      <c r="V45" s="57" t="s">
        <v>80</v>
      </c>
      <c r="W45" s="62" t="s">
        <v>81</v>
      </c>
      <c r="X45" s="57" t="s">
        <v>90</v>
      </c>
      <c r="Y45" s="54" t="s">
        <v>91</v>
      </c>
      <c r="Z45" s="54" t="s">
        <v>92</v>
      </c>
      <c r="AA45" s="54" t="s">
        <v>140</v>
      </c>
      <c r="AB45" s="54" t="s">
        <v>141</v>
      </c>
      <c r="AC45" s="54" t="s">
        <v>142</v>
      </c>
      <c r="AD45" s="54" t="s">
        <v>82</v>
      </c>
      <c r="AE45" s="54" t="s">
        <v>143</v>
      </c>
      <c r="AF45" s="59" t="s">
        <v>399</v>
      </c>
      <c r="AG45" s="63" t="s">
        <v>98</v>
      </c>
      <c r="AH45" s="61">
        <f t="shared" si="0"/>
        <v>0</v>
      </c>
      <c r="AJ45" s="54" t="s">
        <v>144</v>
      </c>
      <c r="AK45" s="54" t="s">
        <v>144</v>
      </c>
      <c r="AL45" s="54" t="s">
        <v>392</v>
      </c>
    </row>
    <row r="46" spans="1:38" s="54" customFormat="1" x14ac:dyDescent="0.2">
      <c r="A46" s="54" t="s">
        <v>393</v>
      </c>
      <c r="B46" s="54" t="s">
        <v>394</v>
      </c>
      <c r="C46" s="54" t="s">
        <v>75</v>
      </c>
      <c r="D46" s="54" t="s">
        <v>400</v>
      </c>
      <c r="E46" s="55" t="s">
        <v>396</v>
      </c>
      <c r="F46" s="55" t="s">
        <v>394</v>
      </c>
      <c r="G46" s="56" t="s">
        <v>397</v>
      </c>
      <c r="H46" s="56" t="s">
        <v>79</v>
      </c>
      <c r="I46" s="56" t="s">
        <v>80</v>
      </c>
      <c r="J46" s="56" t="s">
        <v>79</v>
      </c>
      <c r="K46" s="56" t="s">
        <v>80</v>
      </c>
      <c r="L46" s="56" t="s">
        <v>81</v>
      </c>
      <c r="M46" s="56" t="s">
        <v>82</v>
      </c>
      <c r="N46" s="56" t="s">
        <v>83</v>
      </c>
      <c r="O46" s="56" t="s">
        <v>401</v>
      </c>
      <c r="P46" s="56" t="s">
        <v>178</v>
      </c>
      <c r="Q46" s="56" t="s">
        <v>179</v>
      </c>
      <c r="R46" s="56">
        <v>519</v>
      </c>
      <c r="S46" s="56" t="s">
        <v>138</v>
      </c>
      <c r="T46" s="57" t="s">
        <v>139</v>
      </c>
      <c r="U46" s="58" t="s">
        <v>89</v>
      </c>
      <c r="V46" s="57" t="s">
        <v>80</v>
      </c>
      <c r="W46" s="62" t="s">
        <v>81</v>
      </c>
      <c r="X46" s="57" t="s">
        <v>90</v>
      </c>
      <c r="Y46" s="54" t="s">
        <v>91</v>
      </c>
      <c r="Z46" s="54" t="s">
        <v>92</v>
      </c>
      <c r="AA46" s="54" t="s">
        <v>140</v>
      </c>
      <c r="AB46" s="54" t="s">
        <v>141</v>
      </c>
      <c r="AC46" s="54" t="s">
        <v>142</v>
      </c>
      <c r="AD46" s="54" t="s">
        <v>82</v>
      </c>
      <c r="AE46" s="54" t="s">
        <v>143</v>
      </c>
      <c r="AF46" s="59" t="s">
        <v>399</v>
      </c>
      <c r="AG46" s="63" t="s">
        <v>98</v>
      </c>
      <c r="AH46" s="61">
        <f t="shared" si="0"/>
        <v>0</v>
      </c>
      <c r="AJ46" s="54" t="s">
        <v>144</v>
      </c>
      <c r="AK46" s="54" t="s">
        <v>144</v>
      </c>
      <c r="AL46" s="54" t="s">
        <v>392</v>
      </c>
    </row>
    <row r="47" spans="1:38" s="54" customFormat="1" x14ac:dyDescent="0.2">
      <c r="A47" s="54" t="s">
        <v>402</v>
      </c>
      <c r="B47" s="54" t="s">
        <v>403</v>
      </c>
      <c r="C47" s="54" t="s">
        <v>75</v>
      </c>
      <c r="D47" s="54" t="s">
        <v>404</v>
      </c>
      <c r="E47" s="55" t="s">
        <v>405</v>
      </c>
      <c r="F47" s="55" t="s">
        <v>403</v>
      </c>
      <c r="G47" s="56" t="s">
        <v>406</v>
      </c>
      <c r="H47" s="56" t="s">
        <v>79</v>
      </c>
      <c r="I47" s="56" t="s">
        <v>80</v>
      </c>
      <c r="J47" s="56" t="s">
        <v>79</v>
      </c>
      <c r="K47" s="56" t="s">
        <v>80</v>
      </c>
      <c r="L47" s="56" t="s">
        <v>81</v>
      </c>
      <c r="M47" s="56" t="s">
        <v>82</v>
      </c>
      <c r="N47" s="56" t="s">
        <v>83</v>
      </c>
      <c r="O47" s="56" t="s">
        <v>407</v>
      </c>
      <c r="P47" s="56" t="s">
        <v>408</v>
      </c>
      <c r="Q47" s="56" t="s">
        <v>409</v>
      </c>
      <c r="R47" s="56">
        <v>4407.88</v>
      </c>
      <c r="S47" s="56" t="s">
        <v>410</v>
      </c>
      <c r="T47" s="57" t="s">
        <v>411</v>
      </c>
      <c r="U47" s="58" t="s">
        <v>89</v>
      </c>
      <c r="V47" s="57" t="s">
        <v>80</v>
      </c>
      <c r="W47" s="62" t="s">
        <v>81</v>
      </c>
      <c r="X47" s="57" t="s">
        <v>90</v>
      </c>
      <c r="Y47" s="54" t="s">
        <v>91</v>
      </c>
      <c r="Z47" s="54" t="s">
        <v>92</v>
      </c>
      <c r="AA47" s="54" t="s">
        <v>412</v>
      </c>
      <c r="AB47" s="54" t="s">
        <v>413</v>
      </c>
      <c r="AC47" s="54" t="s">
        <v>240</v>
      </c>
      <c r="AD47" s="54" t="s">
        <v>82</v>
      </c>
      <c r="AE47" s="54" t="s">
        <v>241</v>
      </c>
      <c r="AF47" s="59" t="s">
        <v>414</v>
      </c>
      <c r="AG47" s="63" t="s">
        <v>98</v>
      </c>
      <c r="AH47" s="61">
        <f t="shared" si="0"/>
        <v>0</v>
      </c>
      <c r="AJ47" s="54" t="s">
        <v>135</v>
      </c>
      <c r="AK47" s="54" t="s">
        <v>135</v>
      </c>
      <c r="AL47" s="54" t="s">
        <v>392</v>
      </c>
    </row>
    <row r="48" spans="1:38" s="54" customFormat="1" x14ac:dyDescent="0.2">
      <c r="A48" s="54" t="s">
        <v>415</v>
      </c>
      <c r="B48" s="54" t="s">
        <v>416</v>
      </c>
      <c r="C48" s="54" t="s">
        <v>75</v>
      </c>
      <c r="D48" s="54" t="s">
        <v>417</v>
      </c>
      <c r="E48" s="55" t="s">
        <v>405</v>
      </c>
      <c r="F48" s="55" t="s">
        <v>416</v>
      </c>
      <c r="G48" s="56" t="s">
        <v>418</v>
      </c>
      <c r="H48" s="56" t="s">
        <v>79</v>
      </c>
      <c r="I48" s="56" t="s">
        <v>80</v>
      </c>
      <c r="J48" s="56" t="s">
        <v>79</v>
      </c>
      <c r="K48" s="56" t="s">
        <v>80</v>
      </c>
      <c r="L48" s="56" t="s">
        <v>81</v>
      </c>
      <c r="M48" s="56" t="s">
        <v>82</v>
      </c>
      <c r="N48" s="56" t="s">
        <v>83</v>
      </c>
      <c r="O48" s="56" t="s">
        <v>419</v>
      </c>
      <c r="P48" s="56" t="s">
        <v>178</v>
      </c>
      <c r="Q48" s="56" t="s">
        <v>179</v>
      </c>
      <c r="R48" s="56">
        <v>519</v>
      </c>
      <c r="S48" s="56" t="s">
        <v>420</v>
      </c>
      <c r="T48" s="57" t="s">
        <v>421</v>
      </c>
      <c r="U48" s="58" t="s">
        <v>89</v>
      </c>
      <c r="V48" s="57" t="s">
        <v>80</v>
      </c>
      <c r="W48" s="62" t="s">
        <v>81</v>
      </c>
      <c r="X48" s="57" t="s">
        <v>90</v>
      </c>
      <c r="Y48" s="54" t="s">
        <v>91</v>
      </c>
      <c r="Z48" s="54" t="s">
        <v>92</v>
      </c>
      <c r="AA48" s="54" t="s">
        <v>422</v>
      </c>
      <c r="AB48" s="54" t="s">
        <v>423</v>
      </c>
      <c r="AC48" s="54" t="s">
        <v>424</v>
      </c>
      <c r="AD48" s="54" t="s">
        <v>82</v>
      </c>
      <c r="AE48" s="54" t="s">
        <v>425</v>
      </c>
      <c r="AF48" s="59" t="s">
        <v>426</v>
      </c>
      <c r="AG48" s="63" t="s">
        <v>98</v>
      </c>
      <c r="AH48" s="61">
        <f t="shared" si="0"/>
        <v>0</v>
      </c>
      <c r="AJ48" s="54" t="s">
        <v>135</v>
      </c>
      <c r="AK48" s="54" t="s">
        <v>135</v>
      </c>
      <c r="AL48" s="54" t="s">
        <v>392</v>
      </c>
    </row>
    <row r="49" spans="1:38" s="54" customFormat="1" x14ac:dyDescent="0.2">
      <c r="A49" s="54" t="s">
        <v>415</v>
      </c>
      <c r="B49" s="54" t="s">
        <v>416</v>
      </c>
      <c r="C49" s="54" t="s">
        <v>75</v>
      </c>
      <c r="D49" s="54" t="s">
        <v>427</v>
      </c>
      <c r="E49" s="55" t="s">
        <v>405</v>
      </c>
      <c r="F49" s="55" t="s">
        <v>416</v>
      </c>
      <c r="G49" s="56" t="s">
        <v>418</v>
      </c>
      <c r="H49" s="56" t="s">
        <v>79</v>
      </c>
      <c r="I49" s="56" t="s">
        <v>80</v>
      </c>
      <c r="J49" s="56" t="s">
        <v>79</v>
      </c>
      <c r="K49" s="56" t="s">
        <v>80</v>
      </c>
      <c r="L49" s="56" t="s">
        <v>81</v>
      </c>
      <c r="M49" s="56" t="s">
        <v>82</v>
      </c>
      <c r="N49" s="56" t="s">
        <v>83</v>
      </c>
      <c r="O49" s="56" t="s">
        <v>428</v>
      </c>
      <c r="P49" s="56" t="s">
        <v>178</v>
      </c>
      <c r="Q49" s="56" t="s">
        <v>179</v>
      </c>
      <c r="R49" s="56">
        <v>519</v>
      </c>
      <c r="S49" s="56" t="s">
        <v>420</v>
      </c>
      <c r="T49" s="57" t="s">
        <v>421</v>
      </c>
      <c r="U49" s="58" t="s">
        <v>89</v>
      </c>
      <c r="V49" s="57" t="s">
        <v>80</v>
      </c>
      <c r="W49" s="62" t="s">
        <v>81</v>
      </c>
      <c r="X49" s="57" t="s">
        <v>90</v>
      </c>
      <c r="Y49" s="54" t="s">
        <v>91</v>
      </c>
      <c r="Z49" s="54" t="s">
        <v>92</v>
      </c>
      <c r="AA49" s="54" t="s">
        <v>422</v>
      </c>
      <c r="AB49" s="54" t="s">
        <v>423</v>
      </c>
      <c r="AC49" s="54" t="s">
        <v>424</v>
      </c>
      <c r="AD49" s="54" t="s">
        <v>82</v>
      </c>
      <c r="AE49" s="54" t="s">
        <v>425</v>
      </c>
      <c r="AF49" s="59" t="s">
        <v>426</v>
      </c>
      <c r="AG49" s="63" t="s">
        <v>98</v>
      </c>
      <c r="AH49" s="61">
        <f t="shared" si="0"/>
        <v>0</v>
      </c>
      <c r="AJ49" s="54" t="s">
        <v>135</v>
      </c>
      <c r="AK49" s="54" t="s">
        <v>135</v>
      </c>
      <c r="AL49" s="54" t="s">
        <v>392</v>
      </c>
    </row>
    <row r="50" spans="1:38" s="54" customFormat="1" x14ac:dyDescent="0.2">
      <c r="A50" s="54" t="s">
        <v>415</v>
      </c>
      <c r="B50" s="54" t="s">
        <v>416</v>
      </c>
      <c r="C50" s="54" t="s">
        <v>75</v>
      </c>
      <c r="D50" s="54" t="s">
        <v>429</v>
      </c>
      <c r="E50" s="55" t="s">
        <v>405</v>
      </c>
      <c r="F50" s="55" t="s">
        <v>416</v>
      </c>
      <c r="G50" s="56" t="s">
        <v>418</v>
      </c>
      <c r="H50" s="56" t="s">
        <v>79</v>
      </c>
      <c r="I50" s="56" t="s">
        <v>80</v>
      </c>
      <c r="J50" s="56" t="s">
        <v>79</v>
      </c>
      <c r="K50" s="56" t="s">
        <v>80</v>
      </c>
      <c r="L50" s="56" t="s">
        <v>81</v>
      </c>
      <c r="M50" s="56" t="s">
        <v>82</v>
      </c>
      <c r="N50" s="56" t="s">
        <v>83</v>
      </c>
      <c r="O50" s="56" t="s">
        <v>430</v>
      </c>
      <c r="P50" s="56" t="s">
        <v>178</v>
      </c>
      <c r="Q50" s="56" t="s">
        <v>179</v>
      </c>
      <c r="R50" s="56">
        <v>519</v>
      </c>
      <c r="S50" s="56" t="s">
        <v>420</v>
      </c>
      <c r="T50" s="57" t="s">
        <v>421</v>
      </c>
      <c r="U50" s="58" t="s">
        <v>89</v>
      </c>
      <c r="V50" s="57" t="s">
        <v>80</v>
      </c>
      <c r="W50" s="62" t="s">
        <v>81</v>
      </c>
      <c r="X50" s="57" t="s">
        <v>90</v>
      </c>
      <c r="Y50" s="54" t="s">
        <v>91</v>
      </c>
      <c r="Z50" s="54" t="s">
        <v>92</v>
      </c>
      <c r="AA50" s="54" t="s">
        <v>422</v>
      </c>
      <c r="AB50" s="54" t="s">
        <v>423</v>
      </c>
      <c r="AC50" s="54" t="s">
        <v>424</v>
      </c>
      <c r="AD50" s="54" t="s">
        <v>82</v>
      </c>
      <c r="AE50" s="54" t="s">
        <v>425</v>
      </c>
      <c r="AF50" s="59" t="s">
        <v>426</v>
      </c>
      <c r="AG50" s="63" t="s">
        <v>98</v>
      </c>
      <c r="AH50" s="61">
        <f t="shared" si="0"/>
        <v>0</v>
      </c>
      <c r="AJ50" s="54" t="s">
        <v>135</v>
      </c>
      <c r="AK50" s="54" t="s">
        <v>135</v>
      </c>
      <c r="AL50" s="54" t="s">
        <v>392</v>
      </c>
    </row>
    <row r="51" spans="1:38" s="54" customFormat="1" x14ac:dyDescent="0.2">
      <c r="A51" s="54" t="s">
        <v>431</v>
      </c>
      <c r="B51" s="54" t="s">
        <v>416</v>
      </c>
      <c r="C51" s="54" t="s">
        <v>317</v>
      </c>
      <c r="D51" s="54" t="s">
        <v>432</v>
      </c>
      <c r="E51" s="55" t="s">
        <v>405</v>
      </c>
      <c r="F51" s="55" t="s">
        <v>416</v>
      </c>
      <c r="G51" s="56" t="s">
        <v>418</v>
      </c>
      <c r="H51" s="56" t="s">
        <v>79</v>
      </c>
      <c r="I51" s="56" t="s">
        <v>80</v>
      </c>
      <c r="J51" s="56" t="s">
        <v>79</v>
      </c>
      <c r="K51" s="56" t="s">
        <v>80</v>
      </c>
      <c r="L51" s="56" t="s">
        <v>81</v>
      </c>
      <c r="M51" s="56" t="s">
        <v>82</v>
      </c>
      <c r="N51" s="56" t="s">
        <v>83</v>
      </c>
      <c r="O51" s="56" t="s">
        <v>433</v>
      </c>
      <c r="P51" s="56" t="s">
        <v>374</v>
      </c>
      <c r="Q51" s="56" t="s">
        <v>375</v>
      </c>
      <c r="R51" s="56">
        <v>5280.6</v>
      </c>
      <c r="S51" s="56" t="s">
        <v>434</v>
      </c>
      <c r="T51" s="57" t="s">
        <v>435</v>
      </c>
      <c r="U51" s="58" t="s">
        <v>89</v>
      </c>
      <c r="V51" s="57" t="s">
        <v>80</v>
      </c>
      <c r="W51" s="62" t="s">
        <v>81</v>
      </c>
      <c r="X51" s="57" t="s">
        <v>90</v>
      </c>
      <c r="Y51" s="54" t="s">
        <v>91</v>
      </c>
      <c r="Z51" s="54" t="s">
        <v>92</v>
      </c>
      <c r="AA51" s="54" t="s">
        <v>378</v>
      </c>
      <c r="AB51" s="54" t="s">
        <v>379</v>
      </c>
      <c r="AC51" s="54" t="s">
        <v>380</v>
      </c>
      <c r="AD51" s="54" t="s">
        <v>82</v>
      </c>
      <c r="AE51" s="54" t="s">
        <v>381</v>
      </c>
      <c r="AF51" s="59" t="s">
        <v>382</v>
      </c>
      <c r="AG51" s="63" t="s">
        <v>98</v>
      </c>
      <c r="AH51" s="61">
        <f t="shared" si="0"/>
        <v>0</v>
      </c>
      <c r="AJ51" s="54" t="s">
        <v>144</v>
      </c>
      <c r="AK51" s="54" t="s">
        <v>144</v>
      </c>
      <c r="AL51" s="54" t="s">
        <v>392</v>
      </c>
    </row>
    <row r="52" spans="1:38" s="54" customFormat="1" x14ac:dyDescent="0.2">
      <c r="A52" s="54" t="s">
        <v>436</v>
      </c>
      <c r="B52" s="54" t="s">
        <v>437</v>
      </c>
      <c r="C52" s="54" t="s">
        <v>75</v>
      </c>
      <c r="D52" s="54" t="s">
        <v>438</v>
      </c>
      <c r="E52" s="55" t="s">
        <v>439</v>
      </c>
      <c r="F52" s="55" t="s">
        <v>437</v>
      </c>
      <c r="G52" s="56" t="s">
        <v>440</v>
      </c>
      <c r="H52" s="56" t="s">
        <v>79</v>
      </c>
      <c r="I52" s="56" t="s">
        <v>80</v>
      </c>
      <c r="J52" s="56" t="s">
        <v>79</v>
      </c>
      <c r="K52" s="56" t="s">
        <v>80</v>
      </c>
      <c r="L52" s="56" t="s">
        <v>81</v>
      </c>
      <c r="M52" s="56" t="s">
        <v>82</v>
      </c>
      <c r="N52" s="56" t="s">
        <v>83</v>
      </c>
      <c r="O52" s="56" t="s">
        <v>441</v>
      </c>
      <c r="P52" s="56" t="s">
        <v>442</v>
      </c>
      <c r="Q52" s="56" t="s">
        <v>443</v>
      </c>
      <c r="R52" s="56">
        <v>49067.6</v>
      </c>
      <c r="S52" s="56" t="s">
        <v>444</v>
      </c>
      <c r="T52" s="57" t="s">
        <v>445</v>
      </c>
      <c r="U52" s="58" t="s">
        <v>89</v>
      </c>
      <c r="V52" s="57" t="s">
        <v>80</v>
      </c>
      <c r="W52" s="62" t="s">
        <v>81</v>
      </c>
      <c r="X52" s="57" t="s">
        <v>90</v>
      </c>
      <c r="Y52" s="54" t="s">
        <v>91</v>
      </c>
      <c r="Z52" s="54" t="s">
        <v>92</v>
      </c>
      <c r="AA52" s="54" t="s">
        <v>446</v>
      </c>
      <c r="AB52" s="54" t="s">
        <v>447</v>
      </c>
      <c r="AC52" s="54" t="s">
        <v>448</v>
      </c>
      <c r="AD52" s="54" t="s">
        <v>82</v>
      </c>
      <c r="AE52" s="54" t="s">
        <v>449</v>
      </c>
      <c r="AF52" s="59" t="s">
        <v>450</v>
      </c>
      <c r="AG52" s="63" t="s">
        <v>98</v>
      </c>
      <c r="AH52" s="61">
        <f t="shared" si="0"/>
        <v>0</v>
      </c>
      <c r="AJ52" s="54" t="s">
        <v>233</v>
      </c>
      <c r="AK52" s="54" t="s">
        <v>233</v>
      </c>
      <c r="AL52" s="54" t="s">
        <v>258</v>
      </c>
    </row>
    <row r="53" spans="1:38" s="54" customFormat="1" x14ac:dyDescent="0.2">
      <c r="A53" s="54" t="s">
        <v>451</v>
      </c>
      <c r="B53" s="54" t="s">
        <v>452</v>
      </c>
      <c r="C53" s="54" t="s">
        <v>317</v>
      </c>
      <c r="D53" s="54" t="s">
        <v>453</v>
      </c>
      <c r="E53" s="55" t="s">
        <v>454</v>
      </c>
      <c r="F53" s="55" t="s">
        <v>452</v>
      </c>
      <c r="G53" s="56" t="s">
        <v>455</v>
      </c>
      <c r="H53" s="56" t="s">
        <v>79</v>
      </c>
      <c r="I53" s="56" t="s">
        <v>80</v>
      </c>
      <c r="J53" s="56" t="s">
        <v>79</v>
      </c>
      <c r="K53" s="56" t="s">
        <v>80</v>
      </c>
      <c r="L53" s="56" t="s">
        <v>81</v>
      </c>
      <c r="M53" s="56" t="s">
        <v>82</v>
      </c>
      <c r="N53" s="56" t="s">
        <v>83</v>
      </c>
      <c r="O53" s="56" t="s">
        <v>456</v>
      </c>
      <c r="P53" s="56" t="s">
        <v>178</v>
      </c>
      <c r="Q53" s="56" t="s">
        <v>179</v>
      </c>
      <c r="R53" s="56">
        <v>391.05</v>
      </c>
      <c r="S53" s="56" t="s">
        <v>457</v>
      </c>
      <c r="T53" s="57" t="s">
        <v>458</v>
      </c>
      <c r="U53" s="58" t="s">
        <v>89</v>
      </c>
      <c r="V53" s="57" t="s">
        <v>80</v>
      </c>
      <c r="W53" s="62" t="s">
        <v>81</v>
      </c>
      <c r="X53" s="57" t="s">
        <v>90</v>
      </c>
      <c r="Y53" s="54" t="s">
        <v>91</v>
      </c>
      <c r="Z53" s="54" t="s">
        <v>92</v>
      </c>
      <c r="AA53" s="54" t="s">
        <v>332</v>
      </c>
      <c r="AB53" s="54" t="s">
        <v>333</v>
      </c>
      <c r="AC53" s="54" t="s">
        <v>334</v>
      </c>
      <c r="AD53" s="54" t="s">
        <v>82</v>
      </c>
      <c r="AE53" s="54" t="s">
        <v>335</v>
      </c>
      <c r="AF53" s="59" t="s">
        <v>186</v>
      </c>
      <c r="AG53" s="63" t="s">
        <v>98</v>
      </c>
      <c r="AH53" s="61">
        <f t="shared" si="0"/>
        <v>0</v>
      </c>
      <c r="AJ53" s="54" t="s">
        <v>233</v>
      </c>
      <c r="AK53" s="54" t="s">
        <v>233</v>
      </c>
      <c r="AL53" s="54" t="s">
        <v>119</v>
      </c>
    </row>
    <row r="54" spans="1:38" s="54" customFormat="1" x14ac:dyDescent="0.2">
      <c r="A54" s="54" t="s">
        <v>451</v>
      </c>
      <c r="B54" s="54" t="s">
        <v>452</v>
      </c>
      <c r="C54" s="54" t="s">
        <v>317</v>
      </c>
      <c r="D54" s="54" t="s">
        <v>459</v>
      </c>
      <c r="E54" s="55" t="s">
        <v>454</v>
      </c>
      <c r="F54" s="55" t="s">
        <v>452</v>
      </c>
      <c r="G54" s="56" t="s">
        <v>455</v>
      </c>
      <c r="H54" s="56" t="s">
        <v>79</v>
      </c>
      <c r="I54" s="56" t="s">
        <v>80</v>
      </c>
      <c r="J54" s="56" t="s">
        <v>79</v>
      </c>
      <c r="K54" s="56" t="s">
        <v>80</v>
      </c>
      <c r="L54" s="56" t="s">
        <v>81</v>
      </c>
      <c r="M54" s="56" t="s">
        <v>82</v>
      </c>
      <c r="N54" s="56" t="s">
        <v>83</v>
      </c>
      <c r="O54" s="56" t="s">
        <v>460</v>
      </c>
      <c r="P54" s="56" t="s">
        <v>178</v>
      </c>
      <c r="Q54" s="56" t="s">
        <v>179</v>
      </c>
      <c r="R54" s="56">
        <v>391.05</v>
      </c>
      <c r="S54" s="56" t="s">
        <v>461</v>
      </c>
      <c r="T54" s="57" t="s">
        <v>462</v>
      </c>
      <c r="U54" s="58" t="s">
        <v>89</v>
      </c>
      <c r="V54" s="57" t="s">
        <v>80</v>
      </c>
      <c r="W54" s="62" t="s">
        <v>81</v>
      </c>
      <c r="X54" s="57" t="s">
        <v>90</v>
      </c>
      <c r="Y54" s="54" t="s">
        <v>91</v>
      </c>
      <c r="Z54" s="54" t="s">
        <v>92</v>
      </c>
      <c r="AA54" s="54" t="s">
        <v>463</v>
      </c>
      <c r="AB54" s="54" t="s">
        <v>464</v>
      </c>
      <c r="AC54" s="54" t="s">
        <v>465</v>
      </c>
      <c r="AD54" s="54" t="s">
        <v>82</v>
      </c>
      <c r="AE54" s="54" t="s">
        <v>466</v>
      </c>
      <c r="AF54" s="59" t="s">
        <v>467</v>
      </c>
      <c r="AG54" s="63" t="s">
        <v>98</v>
      </c>
      <c r="AH54" s="61">
        <f t="shared" si="0"/>
        <v>0</v>
      </c>
      <c r="AJ54" s="54" t="s">
        <v>233</v>
      </c>
      <c r="AK54" s="54" t="s">
        <v>233</v>
      </c>
      <c r="AL54" s="54" t="s">
        <v>119</v>
      </c>
    </row>
    <row r="55" spans="1:38" s="54" customFormat="1" x14ac:dyDescent="0.2">
      <c r="A55" s="54" t="s">
        <v>451</v>
      </c>
      <c r="B55" s="54" t="s">
        <v>452</v>
      </c>
      <c r="C55" s="54" t="s">
        <v>317</v>
      </c>
      <c r="D55" s="54" t="s">
        <v>468</v>
      </c>
      <c r="E55" s="55" t="s">
        <v>454</v>
      </c>
      <c r="F55" s="55" t="s">
        <v>452</v>
      </c>
      <c r="G55" s="56" t="s">
        <v>455</v>
      </c>
      <c r="H55" s="56" t="s">
        <v>79</v>
      </c>
      <c r="I55" s="56" t="s">
        <v>80</v>
      </c>
      <c r="J55" s="56" t="s">
        <v>79</v>
      </c>
      <c r="K55" s="56" t="s">
        <v>80</v>
      </c>
      <c r="L55" s="56" t="s">
        <v>81</v>
      </c>
      <c r="M55" s="56" t="s">
        <v>82</v>
      </c>
      <c r="N55" s="56" t="s">
        <v>83</v>
      </c>
      <c r="O55" s="56" t="s">
        <v>469</v>
      </c>
      <c r="P55" s="56" t="s">
        <v>178</v>
      </c>
      <c r="Q55" s="56" t="s">
        <v>179</v>
      </c>
      <c r="R55" s="56">
        <v>391.05</v>
      </c>
      <c r="S55" s="56" t="s">
        <v>470</v>
      </c>
      <c r="T55" s="57" t="s">
        <v>471</v>
      </c>
      <c r="U55" s="58" t="s">
        <v>89</v>
      </c>
      <c r="V55" s="57" t="s">
        <v>80</v>
      </c>
      <c r="W55" s="62" t="s">
        <v>81</v>
      </c>
      <c r="X55" s="57" t="s">
        <v>90</v>
      </c>
      <c r="Y55" s="54" t="s">
        <v>91</v>
      </c>
      <c r="Z55" s="54" t="s">
        <v>92</v>
      </c>
      <c r="AA55" s="54" t="s">
        <v>472</v>
      </c>
      <c r="AB55" s="54" t="s">
        <v>473</v>
      </c>
      <c r="AC55" s="54" t="s">
        <v>474</v>
      </c>
      <c r="AD55" s="54" t="s">
        <v>82</v>
      </c>
      <c r="AE55" s="54" t="s">
        <v>475</v>
      </c>
      <c r="AF55" s="59" t="s">
        <v>467</v>
      </c>
      <c r="AG55" s="63" t="s">
        <v>98</v>
      </c>
      <c r="AH55" s="61">
        <f t="shared" si="0"/>
        <v>0</v>
      </c>
      <c r="AJ55" s="54" t="s">
        <v>135</v>
      </c>
      <c r="AK55" s="54" t="s">
        <v>135</v>
      </c>
      <c r="AL55" s="54" t="s">
        <v>119</v>
      </c>
    </row>
    <row r="56" spans="1:38" s="54" customFormat="1" x14ac:dyDescent="0.2">
      <c r="A56" s="54" t="s">
        <v>451</v>
      </c>
      <c r="B56" s="54" t="s">
        <v>452</v>
      </c>
      <c r="C56" s="54" t="s">
        <v>317</v>
      </c>
      <c r="D56" s="54" t="s">
        <v>476</v>
      </c>
      <c r="E56" s="55" t="s">
        <v>454</v>
      </c>
      <c r="F56" s="55" t="s">
        <v>452</v>
      </c>
      <c r="G56" s="56" t="s">
        <v>455</v>
      </c>
      <c r="H56" s="56" t="s">
        <v>79</v>
      </c>
      <c r="I56" s="56" t="s">
        <v>80</v>
      </c>
      <c r="J56" s="56" t="s">
        <v>79</v>
      </c>
      <c r="K56" s="56" t="s">
        <v>80</v>
      </c>
      <c r="L56" s="56" t="s">
        <v>81</v>
      </c>
      <c r="M56" s="56" t="s">
        <v>82</v>
      </c>
      <c r="N56" s="56" t="s">
        <v>83</v>
      </c>
      <c r="O56" s="56" t="s">
        <v>477</v>
      </c>
      <c r="P56" s="56" t="s">
        <v>178</v>
      </c>
      <c r="Q56" s="56" t="s">
        <v>179</v>
      </c>
      <c r="R56" s="56">
        <v>391.05</v>
      </c>
      <c r="S56" s="56" t="s">
        <v>457</v>
      </c>
      <c r="T56" s="57" t="s">
        <v>458</v>
      </c>
      <c r="U56" s="58" t="s">
        <v>89</v>
      </c>
      <c r="V56" s="57" t="s">
        <v>80</v>
      </c>
      <c r="W56" s="62" t="s">
        <v>81</v>
      </c>
      <c r="X56" s="57" t="s">
        <v>90</v>
      </c>
      <c r="Y56" s="54" t="s">
        <v>91</v>
      </c>
      <c r="Z56" s="54" t="s">
        <v>92</v>
      </c>
      <c r="AA56" s="54" t="s">
        <v>332</v>
      </c>
      <c r="AB56" s="54" t="s">
        <v>333</v>
      </c>
      <c r="AC56" s="54" t="s">
        <v>334</v>
      </c>
      <c r="AD56" s="54" t="s">
        <v>82</v>
      </c>
      <c r="AE56" s="54" t="s">
        <v>335</v>
      </c>
      <c r="AF56" s="59" t="s">
        <v>186</v>
      </c>
      <c r="AG56" s="63" t="s">
        <v>98</v>
      </c>
      <c r="AH56" s="61">
        <f t="shared" si="0"/>
        <v>0</v>
      </c>
      <c r="AJ56" s="54" t="s">
        <v>233</v>
      </c>
      <c r="AK56" s="54" t="s">
        <v>233</v>
      </c>
      <c r="AL56" s="54" t="s">
        <v>119</v>
      </c>
    </row>
    <row r="57" spans="1:38" s="54" customFormat="1" x14ac:dyDescent="0.2">
      <c r="A57" s="54" t="s">
        <v>478</v>
      </c>
      <c r="B57" s="54" t="s">
        <v>479</v>
      </c>
      <c r="C57" s="54" t="s">
        <v>480</v>
      </c>
      <c r="D57" s="54" t="s">
        <v>481</v>
      </c>
      <c r="E57" s="55" t="s">
        <v>387</v>
      </c>
      <c r="F57" s="55" t="s">
        <v>479</v>
      </c>
      <c r="G57" s="56" t="s">
        <v>418</v>
      </c>
      <c r="H57" s="56" t="s">
        <v>79</v>
      </c>
      <c r="I57" s="56" t="s">
        <v>80</v>
      </c>
      <c r="J57" s="56" t="s">
        <v>79</v>
      </c>
      <c r="K57" s="56" t="s">
        <v>80</v>
      </c>
      <c r="L57" s="56" t="s">
        <v>81</v>
      </c>
      <c r="M57" s="56" t="s">
        <v>82</v>
      </c>
      <c r="N57" s="56" t="s">
        <v>83</v>
      </c>
      <c r="O57" s="56" t="s">
        <v>482</v>
      </c>
      <c r="P57" s="56" t="s">
        <v>374</v>
      </c>
      <c r="Q57" s="56" t="s">
        <v>375</v>
      </c>
      <c r="R57" s="56">
        <v>5280.6</v>
      </c>
      <c r="S57" s="56" t="s">
        <v>483</v>
      </c>
      <c r="T57" s="57" t="s">
        <v>484</v>
      </c>
      <c r="U57" s="58" t="s">
        <v>89</v>
      </c>
      <c r="V57" s="57" t="s">
        <v>80</v>
      </c>
      <c r="W57" s="62" t="s">
        <v>81</v>
      </c>
      <c r="X57" s="57" t="s">
        <v>90</v>
      </c>
      <c r="Y57" s="54" t="s">
        <v>91</v>
      </c>
      <c r="Z57" s="54" t="s">
        <v>92</v>
      </c>
      <c r="AA57" s="54" t="s">
        <v>485</v>
      </c>
      <c r="AB57" s="54" t="s">
        <v>486</v>
      </c>
      <c r="AC57" s="54" t="s">
        <v>487</v>
      </c>
      <c r="AD57" s="54" t="s">
        <v>82</v>
      </c>
      <c r="AE57" s="54" t="s">
        <v>488</v>
      </c>
      <c r="AF57" s="59" t="s">
        <v>489</v>
      </c>
      <c r="AG57" s="63" t="s">
        <v>98</v>
      </c>
      <c r="AH57" s="61">
        <f t="shared" si="0"/>
        <v>0</v>
      </c>
      <c r="AJ57" s="54" t="s">
        <v>144</v>
      </c>
      <c r="AK57" s="54" t="s">
        <v>144</v>
      </c>
      <c r="AL57" s="54" t="s">
        <v>392</v>
      </c>
    </row>
    <row r="58" spans="1:38" s="54" customFormat="1" x14ac:dyDescent="0.2">
      <c r="A58" s="54" t="s">
        <v>490</v>
      </c>
      <c r="B58" s="54" t="s">
        <v>384</v>
      </c>
      <c r="C58" s="54" t="s">
        <v>75</v>
      </c>
      <c r="D58" s="54" t="s">
        <v>491</v>
      </c>
      <c r="E58" s="55" t="s">
        <v>387</v>
      </c>
      <c r="F58" s="55" t="s">
        <v>384</v>
      </c>
      <c r="G58" s="56" t="s">
        <v>492</v>
      </c>
      <c r="H58" s="56" t="s">
        <v>79</v>
      </c>
      <c r="I58" s="56" t="s">
        <v>80</v>
      </c>
      <c r="J58" s="56" t="s">
        <v>79</v>
      </c>
      <c r="K58" s="56" t="s">
        <v>80</v>
      </c>
      <c r="L58" s="56" t="s">
        <v>81</v>
      </c>
      <c r="M58" s="56" t="s">
        <v>82</v>
      </c>
      <c r="N58" s="56" t="s">
        <v>83</v>
      </c>
      <c r="O58" s="56" t="s">
        <v>493</v>
      </c>
      <c r="P58" s="56" t="s">
        <v>265</v>
      </c>
      <c r="Q58" s="56" t="s">
        <v>266</v>
      </c>
      <c r="R58" s="56">
        <v>3513.25</v>
      </c>
      <c r="S58" s="56" t="s">
        <v>434</v>
      </c>
      <c r="T58" s="57" t="s">
        <v>494</v>
      </c>
      <c r="U58" s="58" t="s">
        <v>89</v>
      </c>
      <c r="V58" s="57" t="s">
        <v>80</v>
      </c>
      <c r="W58" s="62" t="s">
        <v>81</v>
      </c>
      <c r="X58" s="57" t="s">
        <v>90</v>
      </c>
      <c r="Y58" s="54" t="s">
        <v>91</v>
      </c>
      <c r="Z58" s="54" t="s">
        <v>92</v>
      </c>
      <c r="AA58" s="54" t="s">
        <v>495</v>
      </c>
      <c r="AB58" s="54" t="s">
        <v>496</v>
      </c>
      <c r="AC58" s="54" t="s">
        <v>497</v>
      </c>
      <c r="AD58" s="54" t="s">
        <v>82</v>
      </c>
      <c r="AE58" s="54" t="s">
        <v>498</v>
      </c>
      <c r="AF58" s="59" t="s">
        <v>499</v>
      </c>
      <c r="AG58" s="63" t="s">
        <v>98</v>
      </c>
      <c r="AH58" s="61">
        <f t="shared" si="0"/>
        <v>0</v>
      </c>
      <c r="AJ58" s="54" t="s">
        <v>144</v>
      </c>
      <c r="AK58" s="54" t="s">
        <v>144</v>
      </c>
      <c r="AL58" s="54" t="s">
        <v>392</v>
      </c>
    </row>
    <row r="59" spans="1:38" s="54" customFormat="1" x14ac:dyDescent="0.2">
      <c r="A59" s="54" t="s">
        <v>500</v>
      </c>
      <c r="B59" s="54" t="s">
        <v>501</v>
      </c>
      <c r="C59" s="54" t="s">
        <v>75</v>
      </c>
      <c r="D59" s="54" t="s">
        <v>502</v>
      </c>
      <c r="E59" s="55" t="s">
        <v>503</v>
      </c>
      <c r="F59" s="55" t="s">
        <v>501</v>
      </c>
      <c r="G59" s="56" t="s">
        <v>504</v>
      </c>
      <c r="H59" s="56" t="s">
        <v>79</v>
      </c>
      <c r="I59" s="56" t="s">
        <v>80</v>
      </c>
      <c r="J59" s="56" t="s">
        <v>79</v>
      </c>
      <c r="K59" s="56" t="s">
        <v>80</v>
      </c>
      <c r="L59" s="56" t="s">
        <v>81</v>
      </c>
      <c r="M59" s="56" t="s">
        <v>82</v>
      </c>
      <c r="N59" s="56" t="s">
        <v>83</v>
      </c>
      <c r="O59" s="56" t="s">
        <v>505</v>
      </c>
      <c r="P59" s="56" t="s">
        <v>161</v>
      </c>
      <c r="Q59" s="56" t="s">
        <v>162</v>
      </c>
      <c r="R59" s="56">
        <v>8074.95</v>
      </c>
      <c r="S59" s="56" t="s">
        <v>483</v>
      </c>
      <c r="T59" s="57" t="s">
        <v>506</v>
      </c>
      <c r="U59" s="58" t="s">
        <v>89</v>
      </c>
      <c r="V59" s="57" t="s">
        <v>80</v>
      </c>
      <c r="W59" s="62" t="s">
        <v>81</v>
      </c>
      <c r="X59" s="57" t="s">
        <v>90</v>
      </c>
      <c r="Y59" s="54" t="s">
        <v>91</v>
      </c>
      <c r="Z59" s="54" t="s">
        <v>92</v>
      </c>
      <c r="AA59" s="54" t="s">
        <v>507</v>
      </c>
      <c r="AB59" s="54" t="s">
        <v>508</v>
      </c>
      <c r="AC59" s="54" t="s">
        <v>509</v>
      </c>
      <c r="AD59" s="54" t="s">
        <v>82</v>
      </c>
      <c r="AE59" s="54" t="s">
        <v>510</v>
      </c>
      <c r="AF59" s="59" t="s">
        <v>511</v>
      </c>
      <c r="AG59" s="63" t="s">
        <v>98</v>
      </c>
      <c r="AH59" s="61">
        <f t="shared" si="0"/>
        <v>0</v>
      </c>
      <c r="AJ59" s="54" t="s">
        <v>144</v>
      </c>
      <c r="AK59" s="54" t="s">
        <v>144</v>
      </c>
      <c r="AL59" s="54" t="s">
        <v>392</v>
      </c>
    </row>
    <row r="60" spans="1:38" s="54" customFormat="1" x14ac:dyDescent="0.2">
      <c r="A60" s="54" t="s">
        <v>512</v>
      </c>
      <c r="B60" s="54" t="s">
        <v>513</v>
      </c>
      <c r="C60" s="54" t="s">
        <v>75</v>
      </c>
      <c r="D60" s="54" t="s">
        <v>514</v>
      </c>
      <c r="E60" s="55" t="s">
        <v>114</v>
      </c>
      <c r="F60" s="55" t="s">
        <v>513</v>
      </c>
      <c r="G60" s="56" t="s">
        <v>515</v>
      </c>
      <c r="H60" s="56" t="s">
        <v>79</v>
      </c>
      <c r="I60" s="56" t="s">
        <v>80</v>
      </c>
      <c r="J60" s="56" t="s">
        <v>79</v>
      </c>
      <c r="K60" s="56" t="s">
        <v>80</v>
      </c>
      <c r="L60" s="56" t="s">
        <v>81</v>
      </c>
      <c r="M60" s="56" t="s">
        <v>82</v>
      </c>
      <c r="N60" s="56" t="s">
        <v>83</v>
      </c>
      <c r="O60" s="56" t="s">
        <v>516</v>
      </c>
      <c r="P60" s="56" t="s">
        <v>178</v>
      </c>
      <c r="Q60" s="56" t="s">
        <v>179</v>
      </c>
      <c r="R60" s="56">
        <v>391.05</v>
      </c>
      <c r="S60" s="56" t="s">
        <v>470</v>
      </c>
      <c r="T60" s="57" t="s">
        <v>471</v>
      </c>
      <c r="U60" s="58" t="s">
        <v>89</v>
      </c>
      <c r="V60" s="57" t="s">
        <v>80</v>
      </c>
      <c r="W60" s="62" t="s">
        <v>81</v>
      </c>
      <c r="X60" s="57" t="s">
        <v>90</v>
      </c>
      <c r="Y60" s="54" t="s">
        <v>91</v>
      </c>
      <c r="Z60" s="54" t="s">
        <v>92</v>
      </c>
      <c r="AA60" s="54" t="s">
        <v>472</v>
      </c>
      <c r="AB60" s="54" t="s">
        <v>473</v>
      </c>
      <c r="AC60" s="54" t="s">
        <v>474</v>
      </c>
      <c r="AD60" s="54" t="s">
        <v>82</v>
      </c>
      <c r="AE60" s="54" t="s">
        <v>475</v>
      </c>
      <c r="AF60" s="59" t="s">
        <v>467</v>
      </c>
      <c r="AG60" s="63" t="s">
        <v>98</v>
      </c>
      <c r="AH60" s="61">
        <f t="shared" si="0"/>
        <v>0</v>
      </c>
      <c r="AJ60" s="54" t="s">
        <v>135</v>
      </c>
      <c r="AK60" s="54" t="s">
        <v>135</v>
      </c>
      <c r="AL60" s="54" t="s">
        <v>119</v>
      </c>
    </row>
    <row r="61" spans="1:38" s="54" customFormat="1" x14ac:dyDescent="0.2">
      <c r="A61" s="54" t="s">
        <v>512</v>
      </c>
      <c r="B61" s="54" t="s">
        <v>513</v>
      </c>
      <c r="C61" s="54" t="s">
        <v>75</v>
      </c>
      <c r="D61" s="54" t="s">
        <v>517</v>
      </c>
      <c r="E61" s="55" t="s">
        <v>114</v>
      </c>
      <c r="F61" s="55" t="s">
        <v>513</v>
      </c>
      <c r="G61" s="56" t="s">
        <v>515</v>
      </c>
      <c r="H61" s="56" t="s">
        <v>79</v>
      </c>
      <c r="I61" s="56" t="s">
        <v>80</v>
      </c>
      <c r="J61" s="56" t="s">
        <v>79</v>
      </c>
      <c r="K61" s="56" t="s">
        <v>80</v>
      </c>
      <c r="L61" s="56" t="s">
        <v>81</v>
      </c>
      <c r="M61" s="56" t="s">
        <v>82</v>
      </c>
      <c r="N61" s="56" t="s">
        <v>83</v>
      </c>
      <c r="O61" s="56" t="s">
        <v>518</v>
      </c>
      <c r="P61" s="56" t="s">
        <v>178</v>
      </c>
      <c r="Q61" s="56" t="s">
        <v>179</v>
      </c>
      <c r="R61" s="56">
        <v>391.05</v>
      </c>
      <c r="S61" s="56" t="s">
        <v>519</v>
      </c>
      <c r="T61" s="57" t="s">
        <v>520</v>
      </c>
      <c r="U61" s="58" t="s">
        <v>89</v>
      </c>
      <c r="V61" s="57" t="s">
        <v>80</v>
      </c>
      <c r="W61" s="62" t="s">
        <v>81</v>
      </c>
      <c r="X61" s="57" t="s">
        <v>90</v>
      </c>
      <c r="Y61" s="54" t="s">
        <v>91</v>
      </c>
      <c r="Z61" s="54" t="s">
        <v>92</v>
      </c>
      <c r="AA61" s="54" t="s">
        <v>521</v>
      </c>
      <c r="AB61" s="54" t="s">
        <v>522</v>
      </c>
      <c r="AC61" s="54" t="s">
        <v>90</v>
      </c>
      <c r="AD61" s="54" t="s">
        <v>82</v>
      </c>
      <c r="AE61" s="54" t="s">
        <v>523</v>
      </c>
      <c r="AF61" s="59" t="s">
        <v>524</v>
      </c>
      <c r="AG61" s="63" t="s">
        <v>98</v>
      </c>
      <c r="AH61" s="61">
        <f t="shared" si="0"/>
        <v>0</v>
      </c>
      <c r="AJ61" s="54" t="s">
        <v>135</v>
      </c>
      <c r="AK61" s="54" t="s">
        <v>135</v>
      </c>
      <c r="AL61" s="54" t="s">
        <v>119</v>
      </c>
    </row>
    <row r="62" spans="1:38" s="54" customFormat="1" x14ac:dyDescent="0.2">
      <c r="A62" s="54" t="s">
        <v>512</v>
      </c>
      <c r="B62" s="54" t="s">
        <v>513</v>
      </c>
      <c r="C62" s="54" t="s">
        <v>75</v>
      </c>
      <c r="D62" s="54" t="s">
        <v>525</v>
      </c>
      <c r="E62" s="55" t="s">
        <v>114</v>
      </c>
      <c r="F62" s="55" t="s">
        <v>513</v>
      </c>
      <c r="G62" s="56" t="s">
        <v>515</v>
      </c>
      <c r="H62" s="56" t="s">
        <v>79</v>
      </c>
      <c r="I62" s="56" t="s">
        <v>80</v>
      </c>
      <c r="J62" s="56" t="s">
        <v>79</v>
      </c>
      <c r="K62" s="56" t="s">
        <v>80</v>
      </c>
      <c r="L62" s="56" t="s">
        <v>81</v>
      </c>
      <c r="M62" s="56" t="s">
        <v>82</v>
      </c>
      <c r="N62" s="56" t="s">
        <v>83</v>
      </c>
      <c r="O62" s="56" t="s">
        <v>526</v>
      </c>
      <c r="P62" s="56" t="s">
        <v>178</v>
      </c>
      <c r="Q62" s="56" t="s">
        <v>179</v>
      </c>
      <c r="R62" s="56">
        <v>391.05</v>
      </c>
      <c r="S62" s="56" t="s">
        <v>221</v>
      </c>
      <c r="T62" s="57" t="s">
        <v>527</v>
      </c>
      <c r="U62" s="58" t="s">
        <v>89</v>
      </c>
      <c r="V62" s="57" t="s">
        <v>80</v>
      </c>
      <c r="W62" s="62" t="s">
        <v>81</v>
      </c>
      <c r="X62" s="57" t="s">
        <v>90</v>
      </c>
      <c r="Y62" s="54" t="s">
        <v>91</v>
      </c>
      <c r="Z62" s="54" t="s">
        <v>92</v>
      </c>
      <c r="AA62" s="54" t="s">
        <v>528</v>
      </c>
      <c r="AB62" s="54" t="s">
        <v>529</v>
      </c>
      <c r="AC62" s="54" t="s">
        <v>530</v>
      </c>
      <c r="AD62" s="54" t="s">
        <v>82</v>
      </c>
      <c r="AE62" s="54" t="s">
        <v>531</v>
      </c>
      <c r="AF62" s="59" t="s">
        <v>532</v>
      </c>
      <c r="AG62" s="63" t="s">
        <v>98</v>
      </c>
      <c r="AH62" s="61">
        <f t="shared" si="0"/>
        <v>0</v>
      </c>
      <c r="AJ62" s="54" t="s">
        <v>135</v>
      </c>
      <c r="AK62" s="54" t="s">
        <v>135</v>
      </c>
      <c r="AL62" s="54" t="s">
        <v>119</v>
      </c>
    </row>
    <row r="63" spans="1:38" s="54" customFormat="1" x14ac:dyDescent="0.2">
      <c r="A63" s="54" t="s">
        <v>512</v>
      </c>
      <c r="B63" s="54" t="s">
        <v>513</v>
      </c>
      <c r="C63" s="54" t="s">
        <v>75</v>
      </c>
      <c r="D63" s="54" t="s">
        <v>533</v>
      </c>
      <c r="E63" s="55" t="s">
        <v>114</v>
      </c>
      <c r="F63" s="55" t="s">
        <v>513</v>
      </c>
      <c r="G63" s="56" t="s">
        <v>515</v>
      </c>
      <c r="H63" s="56" t="s">
        <v>79</v>
      </c>
      <c r="I63" s="56" t="s">
        <v>80</v>
      </c>
      <c r="J63" s="56" t="s">
        <v>79</v>
      </c>
      <c r="K63" s="56" t="s">
        <v>80</v>
      </c>
      <c r="L63" s="56" t="s">
        <v>81</v>
      </c>
      <c r="M63" s="56" t="s">
        <v>82</v>
      </c>
      <c r="N63" s="56" t="s">
        <v>83</v>
      </c>
      <c r="O63" s="56" t="s">
        <v>534</v>
      </c>
      <c r="P63" s="56" t="s">
        <v>178</v>
      </c>
      <c r="Q63" s="56" t="s">
        <v>179</v>
      </c>
      <c r="R63" s="56">
        <v>391.05</v>
      </c>
      <c r="S63" s="56" t="s">
        <v>519</v>
      </c>
      <c r="T63" s="57" t="s">
        <v>520</v>
      </c>
      <c r="U63" s="58" t="s">
        <v>89</v>
      </c>
      <c r="V63" s="57" t="s">
        <v>80</v>
      </c>
      <c r="W63" s="62" t="s">
        <v>81</v>
      </c>
      <c r="X63" s="57" t="s">
        <v>90</v>
      </c>
      <c r="Y63" s="54" t="s">
        <v>91</v>
      </c>
      <c r="Z63" s="54" t="s">
        <v>92</v>
      </c>
      <c r="AA63" s="54" t="s">
        <v>521</v>
      </c>
      <c r="AB63" s="54" t="s">
        <v>522</v>
      </c>
      <c r="AC63" s="54" t="s">
        <v>90</v>
      </c>
      <c r="AD63" s="54" t="s">
        <v>82</v>
      </c>
      <c r="AE63" s="54" t="s">
        <v>523</v>
      </c>
      <c r="AF63" s="59" t="s">
        <v>524</v>
      </c>
      <c r="AG63" s="63" t="s">
        <v>98</v>
      </c>
      <c r="AH63" s="61">
        <f t="shared" si="0"/>
        <v>0</v>
      </c>
      <c r="AJ63" s="54" t="s">
        <v>135</v>
      </c>
      <c r="AK63" s="54" t="s">
        <v>135</v>
      </c>
      <c r="AL63" s="54" t="s">
        <v>119</v>
      </c>
    </row>
    <row r="64" spans="1:38" s="54" customFormat="1" x14ac:dyDescent="0.2">
      <c r="A64" s="54" t="s">
        <v>512</v>
      </c>
      <c r="B64" s="54" t="s">
        <v>513</v>
      </c>
      <c r="C64" s="54" t="s">
        <v>75</v>
      </c>
      <c r="D64" s="54" t="s">
        <v>535</v>
      </c>
      <c r="E64" s="55" t="s">
        <v>114</v>
      </c>
      <c r="F64" s="55" t="s">
        <v>513</v>
      </c>
      <c r="G64" s="56" t="s">
        <v>515</v>
      </c>
      <c r="H64" s="56" t="s">
        <v>79</v>
      </c>
      <c r="I64" s="56" t="s">
        <v>80</v>
      </c>
      <c r="J64" s="56" t="s">
        <v>79</v>
      </c>
      <c r="K64" s="56" t="s">
        <v>80</v>
      </c>
      <c r="L64" s="56" t="s">
        <v>81</v>
      </c>
      <c r="M64" s="56" t="s">
        <v>82</v>
      </c>
      <c r="N64" s="56" t="s">
        <v>83</v>
      </c>
      <c r="O64" s="56" t="s">
        <v>536</v>
      </c>
      <c r="P64" s="56" t="s">
        <v>178</v>
      </c>
      <c r="Q64" s="56" t="s">
        <v>179</v>
      </c>
      <c r="R64" s="56">
        <v>391.05</v>
      </c>
      <c r="S64" s="56" t="s">
        <v>221</v>
      </c>
      <c r="T64" s="57" t="s">
        <v>527</v>
      </c>
      <c r="U64" s="58" t="s">
        <v>89</v>
      </c>
      <c r="V64" s="57" t="s">
        <v>80</v>
      </c>
      <c r="W64" s="62" t="s">
        <v>81</v>
      </c>
      <c r="X64" s="57" t="s">
        <v>90</v>
      </c>
      <c r="Y64" s="54" t="s">
        <v>91</v>
      </c>
      <c r="Z64" s="54" t="s">
        <v>92</v>
      </c>
      <c r="AA64" s="54" t="s">
        <v>528</v>
      </c>
      <c r="AB64" s="54" t="s">
        <v>529</v>
      </c>
      <c r="AC64" s="54" t="s">
        <v>530</v>
      </c>
      <c r="AD64" s="54" t="s">
        <v>82</v>
      </c>
      <c r="AE64" s="54" t="s">
        <v>531</v>
      </c>
      <c r="AF64" s="59" t="s">
        <v>532</v>
      </c>
      <c r="AG64" s="63" t="s">
        <v>98</v>
      </c>
      <c r="AH64" s="61">
        <f t="shared" si="0"/>
        <v>0</v>
      </c>
      <c r="AJ64" s="54" t="s">
        <v>135</v>
      </c>
      <c r="AK64" s="54" t="s">
        <v>135</v>
      </c>
      <c r="AL64" s="54" t="s">
        <v>119</v>
      </c>
    </row>
    <row r="65" spans="1:38" s="54" customFormat="1" x14ac:dyDescent="0.2">
      <c r="A65" s="54" t="s">
        <v>537</v>
      </c>
      <c r="B65" s="54" t="s">
        <v>538</v>
      </c>
      <c r="C65" s="54" t="s">
        <v>317</v>
      </c>
      <c r="D65" s="54" t="s">
        <v>539</v>
      </c>
      <c r="E65" s="55" t="s">
        <v>540</v>
      </c>
      <c r="F65" s="55" t="s">
        <v>538</v>
      </c>
      <c r="G65" s="56" t="s">
        <v>200</v>
      </c>
      <c r="H65" s="56" t="s">
        <v>79</v>
      </c>
      <c r="I65" s="56" t="s">
        <v>80</v>
      </c>
      <c r="J65" s="56" t="s">
        <v>79</v>
      </c>
      <c r="K65" s="56" t="s">
        <v>80</v>
      </c>
      <c r="L65" s="56" t="s">
        <v>81</v>
      </c>
      <c r="M65" s="56" t="s">
        <v>82</v>
      </c>
      <c r="N65" s="56" t="s">
        <v>83</v>
      </c>
      <c r="O65" s="56" t="s">
        <v>541</v>
      </c>
      <c r="P65" s="56" t="s">
        <v>542</v>
      </c>
      <c r="Q65" s="56" t="s">
        <v>543</v>
      </c>
      <c r="R65" s="56">
        <v>6995.3</v>
      </c>
      <c r="S65" s="56"/>
      <c r="T65" s="57"/>
      <c r="U65" s="58" t="s">
        <v>89</v>
      </c>
      <c r="V65" s="57" t="s">
        <v>80</v>
      </c>
      <c r="W65" s="62" t="s">
        <v>81</v>
      </c>
      <c r="X65" s="57" t="s">
        <v>90</v>
      </c>
      <c r="Y65" s="54" t="s">
        <v>91</v>
      </c>
      <c r="Z65" s="54" t="s">
        <v>92</v>
      </c>
      <c r="AF65" s="59" t="s">
        <v>544</v>
      </c>
      <c r="AG65" s="63" t="s">
        <v>98</v>
      </c>
      <c r="AH65" s="61">
        <f t="shared" si="0"/>
        <v>0</v>
      </c>
      <c r="AJ65" s="54" t="s">
        <v>205</v>
      </c>
      <c r="AK65" s="54" t="s">
        <v>205</v>
      </c>
      <c r="AL65" s="54" t="s">
        <v>171</v>
      </c>
    </row>
    <row r="66" spans="1:38" s="54" customFormat="1" x14ac:dyDescent="0.2">
      <c r="A66" s="54" t="s">
        <v>545</v>
      </c>
      <c r="B66" s="54" t="s">
        <v>546</v>
      </c>
      <c r="C66" s="54" t="s">
        <v>75</v>
      </c>
      <c r="D66" s="54" t="s">
        <v>547</v>
      </c>
      <c r="E66" s="55" t="s">
        <v>540</v>
      </c>
      <c r="F66" s="55" t="s">
        <v>546</v>
      </c>
      <c r="G66" s="56" t="s">
        <v>548</v>
      </c>
      <c r="H66" s="56" t="s">
        <v>79</v>
      </c>
      <c r="I66" s="56" t="s">
        <v>80</v>
      </c>
      <c r="J66" s="56" t="s">
        <v>79</v>
      </c>
      <c r="K66" s="56" t="s">
        <v>80</v>
      </c>
      <c r="L66" s="56" t="s">
        <v>81</v>
      </c>
      <c r="M66" s="56" t="s">
        <v>82</v>
      </c>
      <c r="N66" s="56" t="s">
        <v>83</v>
      </c>
      <c r="O66" s="56" t="s">
        <v>549</v>
      </c>
      <c r="P66" s="56" t="s">
        <v>374</v>
      </c>
      <c r="Q66" s="56" t="s">
        <v>375</v>
      </c>
      <c r="R66" s="56">
        <v>4934.8</v>
      </c>
      <c r="S66" s="56"/>
      <c r="T66" s="57"/>
      <c r="U66" s="58" t="s">
        <v>89</v>
      </c>
      <c r="V66" s="57" t="s">
        <v>80</v>
      </c>
      <c r="W66" s="62" t="s">
        <v>81</v>
      </c>
      <c r="X66" s="57" t="s">
        <v>90</v>
      </c>
      <c r="Y66" s="54" t="s">
        <v>91</v>
      </c>
      <c r="Z66" s="54" t="s">
        <v>92</v>
      </c>
      <c r="AF66" s="59" t="s">
        <v>550</v>
      </c>
      <c r="AG66" s="63" t="s">
        <v>98</v>
      </c>
      <c r="AH66" s="61">
        <f t="shared" si="0"/>
        <v>0</v>
      </c>
      <c r="AJ66" s="54" t="s">
        <v>205</v>
      </c>
      <c r="AK66" s="54" t="s">
        <v>205</v>
      </c>
      <c r="AL66" s="54" t="s">
        <v>171</v>
      </c>
    </row>
    <row r="67" spans="1:38" s="54" customFormat="1" x14ac:dyDescent="0.2">
      <c r="A67" s="54" t="s">
        <v>551</v>
      </c>
      <c r="B67" s="54" t="s">
        <v>552</v>
      </c>
      <c r="C67" s="54" t="s">
        <v>75</v>
      </c>
      <c r="D67" s="54" t="s">
        <v>553</v>
      </c>
      <c r="E67" s="55" t="s">
        <v>554</v>
      </c>
      <c r="F67" s="55" t="s">
        <v>552</v>
      </c>
      <c r="G67" s="56" t="s">
        <v>555</v>
      </c>
      <c r="H67" s="56" t="s">
        <v>79</v>
      </c>
      <c r="I67" s="56" t="s">
        <v>80</v>
      </c>
      <c r="J67" s="56" t="s">
        <v>79</v>
      </c>
      <c r="K67" s="56" t="s">
        <v>80</v>
      </c>
      <c r="L67" s="56" t="s">
        <v>81</v>
      </c>
      <c r="M67" s="56" t="s">
        <v>82</v>
      </c>
      <c r="N67" s="56" t="s">
        <v>83</v>
      </c>
      <c r="O67" s="56" t="s">
        <v>556</v>
      </c>
      <c r="P67" s="56" t="s">
        <v>557</v>
      </c>
      <c r="Q67" s="56" t="s">
        <v>558</v>
      </c>
      <c r="R67" s="56">
        <v>6318</v>
      </c>
      <c r="S67" s="56" t="s">
        <v>559</v>
      </c>
      <c r="T67" s="57" t="s">
        <v>560</v>
      </c>
      <c r="U67" s="58" t="s">
        <v>89</v>
      </c>
      <c r="V67" s="57" t="s">
        <v>80</v>
      </c>
      <c r="W67" s="62" t="s">
        <v>81</v>
      </c>
      <c r="X67" s="57" t="s">
        <v>90</v>
      </c>
      <c r="Y67" s="54" t="s">
        <v>91</v>
      </c>
      <c r="Z67" s="54" t="s">
        <v>92</v>
      </c>
      <c r="AA67" s="54" t="s">
        <v>561</v>
      </c>
      <c r="AB67" s="54" t="s">
        <v>562</v>
      </c>
      <c r="AC67" s="54" t="s">
        <v>563</v>
      </c>
      <c r="AD67" s="54" t="s">
        <v>82</v>
      </c>
      <c r="AE67" s="54" t="s">
        <v>564</v>
      </c>
      <c r="AF67" s="59" t="s">
        <v>565</v>
      </c>
      <c r="AG67" s="63" t="s">
        <v>98</v>
      </c>
      <c r="AH67" s="61">
        <f t="shared" si="0"/>
        <v>0</v>
      </c>
      <c r="AJ67" s="54" t="s">
        <v>99</v>
      </c>
      <c r="AK67" s="54" t="s">
        <v>99</v>
      </c>
      <c r="AL67" s="54" t="s">
        <v>119</v>
      </c>
    </row>
    <row r="68" spans="1:38" s="54" customFormat="1" x14ac:dyDescent="0.2">
      <c r="A68" s="54" t="s">
        <v>566</v>
      </c>
      <c r="B68" s="54" t="s">
        <v>567</v>
      </c>
      <c r="C68" s="54" t="s">
        <v>75</v>
      </c>
      <c r="D68" s="54" t="s">
        <v>568</v>
      </c>
      <c r="E68" s="55" t="s">
        <v>569</v>
      </c>
      <c r="F68" s="55" t="s">
        <v>567</v>
      </c>
      <c r="G68" s="56" t="s">
        <v>570</v>
      </c>
      <c r="H68" s="56" t="s">
        <v>79</v>
      </c>
      <c r="I68" s="56" t="s">
        <v>80</v>
      </c>
      <c r="J68" s="56" t="s">
        <v>79</v>
      </c>
      <c r="K68" s="56" t="s">
        <v>80</v>
      </c>
      <c r="L68" s="56" t="s">
        <v>81</v>
      </c>
      <c r="M68" s="56" t="s">
        <v>82</v>
      </c>
      <c r="N68" s="56" t="s">
        <v>83</v>
      </c>
      <c r="O68" s="56" t="s">
        <v>571</v>
      </c>
      <c r="P68" s="56" t="s">
        <v>572</v>
      </c>
      <c r="Q68" s="56" t="s">
        <v>573</v>
      </c>
      <c r="R68" s="56">
        <v>299.2</v>
      </c>
      <c r="S68" s="56" t="s">
        <v>212</v>
      </c>
      <c r="T68" s="57" t="s">
        <v>213</v>
      </c>
      <c r="U68" s="58" t="s">
        <v>89</v>
      </c>
      <c r="V68" s="57" t="s">
        <v>80</v>
      </c>
      <c r="W68" s="62" t="s">
        <v>81</v>
      </c>
      <c r="X68" s="57" t="s">
        <v>90</v>
      </c>
      <c r="Y68" s="54" t="s">
        <v>91</v>
      </c>
      <c r="Z68" s="54" t="s">
        <v>92</v>
      </c>
      <c r="AA68" s="54" t="s">
        <v>214</v>
      </c>
      <c r="AB68" s="54" t="s">
        <v>215</v>
      </c>
      <c r="AC68" s="54" t="s">
        <v>216</v>
      </c>
      <c r="AD68" s="54" t="s">
        <v>82</v>
      </c>
      <c r="AE68" s="54" t="s">
        <v>217</v>
      </c>
      <c r="AF68" s="59" t="s">
        <v>574</v>
      </c>
      <c r="AG68" s="63" t="s">
        <v>98</v>
      </c>
      <c r="AH68" s="61">
        <f t="shared" si="0"/>
        <v>0</v>
      </c>
      <c r="AJ68" s="54" t="s">
        <v>99</v>
      </c>
      <c r="AK68" s="54" t="s">
        <v>99</v>
      </c>
      <c r="AL68" s="54" t="s">
        <v>119</v>
      </c>
    </row>
    <row r="69" spans="1:38" s="54" customFormat="1" x14ac:dyDescent="0.2">
      <c r="A69" s="54" t="s">
        <v>566</v>
      </c>
      <c r="B69" s="54" t="s">
        <v>567</v>
      </c>
      <c r="C69" s="54" t="s">
        <v>75</v>
      </c>
      <c r="D69" s="54" t="s">
        <v>575</v>
      </c>
      <c r="E69" s="55" t="s">
        <v>569</v>
      </c>
      <c r="F69" s="55" t="s">
        <v>567</v>
      </c>
      <c r="G69" s="56" t="s">
        <v>570</v>
      </c>
      <c r="H69" s="56" t="s">
        <v>79</v>
      </c>
      <c r="I69" s="56" t="s">
        <v>80</v>
      </c>
      <c r="J69" s="56" t="s">
        <v>79</v>
      </c>
      <c r="K69" s="56" t="s">
        <v>80</v>
      </c>
      <c r="L69" s="56" t="s">
        <v>81</v>
      </c>
      <c r="M69" s="56" t="s">
        <v>82</v>
      </c>
      <c r="N69" s="56" t="s">
        <v>83</v>
      </c>
      <c r="O69" s="56" t="s">
        <v>576</v>
      </c>
      <c r="P69" s="56" t="s">
        <v>572</v>
      </c>
      <c r="Q69" s="56" t="s">
        <v>573</v>
      </c>
      <c r="R69" s="56">
        <v>299.2</v>
      </c>
      <c r="S69" s="56" t="s">
        <v>212</v>
      </c>
      <c r="T69" s="57" t="s">
        <v>213</v>
      </c>
      <c r="U69" s="58" t="s">
        <v>89</v>
      </c>
      <c r="V69" s="57" t="s">
        <v>80</v>
      </c>
      <c r="W69" s="62" t="s">
        <v>81</v>
      </c>
      <c r="X69" s="57" t="s">
        <v>90</v>
      </c>
      <c r="Y69" s="54" t="s">
        <v>91</v>
      </c>
      <c r="Z69" s="54" t="s">
        <v>92</v>
      </c>
      <c r="AA69" s="54" t="s">
        <v>214</v>
      </c>
      <c r="AB69" s="54" t="s">
        <v>215</v>
      </c>
      <c r="AC69" s="54" t="s">
        <v>216</v>
      </c>
      <c r="AD69" s="54" t="s">
        <v>82</v>
      </c>
      <c r="AE69" s="54" t="s">
        <v>217</v>
      </c>
      <c r="AF69" s="59" t="s">
        <v>574</v>
      </c>
      <c r="AG69" s="63" t="s">
        <v>98</v>
      </c>
      <c r="AH69" s="61">
        <f t="shared" si="0"/>
        <v>0</v>
      </c>
      <c r="AJ69" s="54" t="s">
        <v>99</v>
      </c>
      <c r="AK69" s="54" t="s">
        <v>99</v>
      </c>
      <c r="AL69" s="54" t="s">
        <v>119</v>
      </c>
    </row>
    <row r="70" spans="1:38" s="54" customFormat="1" x14ac:dyDescent="0.2">
      <c r="A70" s="54" t="s">
        <v>566</v>
      </c>
      <c r="B70" s="54" t="s">
        <v>567</v>
      </c>
      <c r="C70" s="54" t="s">
        <v>75</v>
      </c>
      <c r="D70" s="54" t="s">
        <v>577</v>
      </c>
      <c r="E70" s="55" t="s">
        <v>569</v>
      </c>
      <c r="F70" s="55" t="s">
        <v>567</v>
      </c>
      <c r="G70" s="56" t="s">
        <v>570</v>
      </c>
      <c r="H70" s="56" t="s">
        <v>79</v>
      </c>
      <c r="I70" s="56" t="s">
        <v>80</v>
      </c>
      <c r="J70" s="56" t="s">
        <v>79</v>
      </c>
      <c r="K70" s="56" t="s">
        <v>80</v>
      </c>
      <c r="L70" s="56" t="s">
        <v>81</v>
      </c>
      <c r="M70" s="56" t="s">
        <v>82</v>
      </c>
      <c r="N70" s="56" t="s">
        <v>83</v>
      </c>
      <c r="O70" s="56" t="s">
        <v>578</v>
      </c>
      <c r="P70" s="56" t="s">
        <v>572</v>
      </c>
      <c r="Q70" s="56" t="s">
        <v>573</v>
      </c>
      <c r="R70" s="56">
        <v>299.2</v>
      </c>
      <c r="S70" s="56" t="s">
        <v>579</v>
      </c>
      <c r="T70" s="57" t="s">
        <v>580</v>
      </c>
      <c r="U70" s="58" t="s">
        <v>89</v>
      </c>
      <c r="V70" s="57" t="s">
        <v>80</v>
      </c>
      <c r="W70" s="62" t="s">
        <v>81</v>
      </c>
      <c r="X70" s="57" t="s">
        <v>90</v>
      </c>
      <c r="Y70" s="54" t="s">
        <v>91</v>
      </c>
      <c r="Z70" s="54" t="s">
        <v>92</v>
      </c>
      <c r="AA70" s="54" t="s">
        <v>378</v>
      </c>
      <c r="AB70" s="54" t="s">
        <v>379</v>
      </c>
      <c r="AC70" s="54" t="s">
        <v>380</v>
      </c>
      <c r="AD70" s="54" t="s">
        <v>82</v>
      </c>
      <c r="AE70" s="54" t="s">
        <v>381</v>
      </c>
      <c r="AF70" s="59" t="s">
        <v>581</v>
      </c>
      <c r="AG70" s="63" t="s">
        <v>98</v>
      </c>
      <c r="AH70" s="61">
        <f t="shared" si="0"/>
        <v>0</v>
      </c>
      <c r="AJ70" s="54" t="s">
        <v>582</v>
      </c>
      <c r="AK70" s="54" t="s">
        <v>582</v>
      </c>
      <c r="AL70" s="54" t="s">
        <v>119</v>
      </c>
    </row>
    <row r="71" spans="1:38" s="54" customFormat="1" x14ac:dyDescent="0.2">
      <c r="A71" s="54" t="s">
        <v>583</v>
      </c>
      <c r="B71" s="54" t="s">
        <v>584</v>
      </c>
      <c r="C71" s="54" t="s">
        <v>75</v>
      </c>
      <c r="D71" s="54" t="s">
        <v>585</v>
      </c>
      <c r="E71" s="55" t="s">
        <v>586</v>
      </c>
      <c r="F71" s="55" t="s">
        <v>584</v>
      </c>
      <c r="G71" s="56" t="s">
        <v>587</v>
      </c>
      <c r="H71" s="56" t="s">
        <v>79</v>
      </c>
      <c r="I71" s="56" t="s">
        <v>80</v>
      </c>
      <c r="J71" s="56" t="s">
        <v>79</v>
      </c>
      <c r="K71" s="56" t="s">
        <v>80</v>
      </c>
      <c r="L71" s="56" t="s">
        <v>81</v>
      </c>
      <c r="M71" s="56" t="s">
        <v>82</v>
      </c>
      <c r="N71" s="56" t="s">
        <v>83</v>
      </c>
      <c r="O71" s="56" t="s">
        <v>588</v>
      </c>
      <c r="P71" s="56" t="s">
        <v>108</v>
      </c>
      <c r="Q71" s="56" t="s">
        <v>109</v>
      </c>
      <c r="R71" s="56">
        <v>3885</v>
      </c>
      <c r="S71" s="56" t="s">
        <v>589</v>
      </c>
      <c r="T71" s="57" t="s">
        <v>590</v>
      </c>
      <c r="U71" s="58" t="s">
        <v>89</v>
      </c>
      <c r="V71" s="57" t="s">
        <v>80</v>
      </c>
      <c r="W71" s="62" t="s">
        <v>81</v>
      </c>
      <c r="X71" s="57" t="s">
        <v>90</v>
      </c>
      <c r="Y71" s="54" t="s">
        <v>91</v>
      </c>
      <c r="Z71" s="54" t="s">
        <v>92</v>
      </c>
      <c r="AA71" s="54" t="s">
        <v>130</v>
      </c>
      <c r="AB71" s="54" t="s">
        <v>131</v>
      </c>
      <c r="AC71" s="54" t="s">
        <v>132</v>
      </c>
      <c r="AD71" s="54" t="s">
        <v>82</v>
      </c>
      <c r="AE71" s="54" t="s">
        <v>133</v>
      </c>
      <c r="AF71" s="59" t="s">
        <v>591</v>
      </c>
      <c r="AG71" s="63" t="s">
        <v>98</v>
      </c>
      <c r="AH71" s="61">
        <f t="shared" si="0"/>
        <v>0</v>
      </c>
      <c r="AJ71" s="54" t="s">
        <v>582</v>
      </c>
      <c r="AK71" s="54" t="s">
        <v>582</v>
      </c>
      <c r="AL71" s="54" t="s">
        <v>100</v>
      </c>
    </row>
    <row r="72" spans="1:38" s="54" customFormat="1" x14ac:dyDescent="0.2">
      <c r="A72" s="54" t="s">
        <v>592</v>
      </c>
      <c r="B72" s="54" t="s">
        <v>584</v>
      </c>
      <c r="C72" s="54" t="s">
        <v>480</v>
      </c>
      <c r="D72" s="54" t="s">
        <v>593</v>
      </c>
      <c r="E72" s="55" t="s">
        <v>586</v>
      </c>
      <c r="F72" s="55" t="s">
        <v>584</v>
      </c>
      <c r="G72" s="56" t="s">
        <v>587</v>
      </c>
      <c r="H72" s="56" t="s">
        <v>79</v>
      </c>
      <c r="I72" s="56" t="s">
        <v>80</v>
      </c>
      <c r="J72" s="56" t="s">
        <v>79</v>
      </c>
      <c r="K72" s="56" t="s">
        <v>80</v>
      </c>
      <c r="L72" s="56" t="s">
        <v>81</v>
      </c>
      <c r="M72" s="56" t="s">
        <v>82</v>
      </c>
      <c r="N72" s="56" t="s">
        <v>83</v>
      </c>
      <c r="O72" s="56" t="s">
        <v>594</v>
      </c>
      <c r="P72" s="56" t="s">
        <v>374</v>
      </c>
      <c r="Q72" s="56" t="s">
        <v>375</v>
      </c>
      <c r="R72" s="56">
        <v>4934.8</v>
      </c>
      <c r="S72" s="56" t="s">
        <v>595</v>
      </c>
      <c r="T72" s="57" t="s">
        <v>596</v>
      </c>
      <c r="U72" s="58" t="s">
        <v>89</v>
      </c>
      <c r="V72" s="57" t="s">
        <v>80</v>
      </c>
      <c r="W72" s="62" t="s">
        <v>81</v>
      </c>
      <c r="X72" s="57" t="s">
        <v>90</v>
      </c>
      <c r="Y72" s="54" t="s">
        <v>91</v>
      </c>
      <c r="Z72" s="54" t="s">
        <v>92</v>
      </c>
      <c r="AA72" s="54" t="s">
        <v>597</v>
      </c>
      <c r="AB72" s="54" t="s">
        <v>598</v>
      </c>
      <c r="AC72" s="54" t="s">
        <v>90</v>
      </c>
      <c r="AD72" s="54" t="s">
        <v>82</v>
      </c>
      <c r="AE72" s="54" t="s">
        <v>523</v>
      </c>
      <c r="AF72" s="59" t="s">
        <v>599</v>
      </c>
      <c r="AG72" s="63" t="s">
        <v>98</v>
      </c>
      <c r="AH72" s="61">
        <f t="shared" ref="AH72:AH135" si="1">+AG72*R72</f>
        <v>0</v>
      </c>
      <c r="AJ72" s="54" t="s">
        <v>135</v>
      </c>
      <c r="AK72" s="54" t="s">
        <v>135</v>
      </c>
      <c r="AL72" s="54" t="s">
        <v>100</v>
      </c>
    </row>
    <row r="73" spans="1:38" s="54" customFormat="1" x14ac:dyDescent="0.2">
      <c r="A73" s="54" t="s">
        <v>592</v>
      </c>
      <c r="B73" s="54" t="s">
        <v>584</v>
      </c>
      <c r="C73" s="54" t="s">
        <v>480</v>
      </c>
      <c r="D73" s="54" t="s">
        <v>600</v>
      </c>
      <c r="E73" s="55" t="s">
        <v>586</v>
      </c>
      <c r="F73" s="55" t="s">
        <v>584</v>
      </c>
      <c r="G73" s="56" t="s">
        <v>587</v>
      </c>
      <c r="H73" s="56" t="s">
        <v>79</v>
      </c>
      <c r="I73" s="56" t="s">
        <v>80</v>
      </c>
      <c r="J73" s="56" t="s">
        <v>79</v>
      </c>
      <c r="K73" s="56" t="s">
        <v>80</v>
      </c>
      <c r="L73" s="56" t="s">
        <v>81</v>
      </c>
      <c r="M73" s="56" t="s">
        <v>82</v>
      </c>
      <c r="N73" s="56" t="s">
        <v>83</v>
      </c>
      <c r="O73" s="56" t="s">
        <v>601</v>
      </c>
      <c r="P73" s="56" t="s">
        <v>374</v>
      </c>
      <c r="Q73" s="56" t="s">
        <v>375</v>
      </c>
      <c r="R73" s="56">
        <v>4934.8</v>
      </c>
      <c r="S73" s="56" t="s">
        <v>602</v>
      </c>
      <c r="T73" s="57" t="s">
        <v>603</v>
      </c>
      <c r="U73" s="58" t="s">
        <v>89</v>
      </c>
      <c r="V73" s="57" t="s">
        <v>80</v>
      </c>
      <c r="W73" s="62" t="s">
        <v>81</v>
      </c>
      <c r="X73" s="57" t="s">
        <v>90</v>
      </c>
      <c r="Y73" s="54" t="s">
        <v>91</v>
      </c>
      <c r="Z73" s="54" t="s">
        <v>92</v>
      </c>
      <c r="AA73" s="54" t="s">
        <v>604</v>
      </c>
      <c r="AB73" s="54" t="s">
        <v>605</v>
      </c>
      <c r="AC73" s="54" t="s">
        <v>606</v>
      </c>
      <c r="AD73" s="54" t="s">
        <v>82</v>
      </c>
      <c r="AE73" s="54" t="s">
        <v>607</v>
      </c>
      <c r="AF73" s="59" t="s">
        <v>608</v>
      </c>
      <c r="AG73" s="63" t="s">
        <v>98</v>
      </c>
      <c r="AH73" s="61">
        <f t="shared" si="1"/>
        <v>0</v>
      </c>
      <c r="AJ73" s="54" t="s">
        <v>582</v>
      </c>
      <c r="AK73" s="54" t="s">
        <v>582</v>
      </c>
      <c r="AL73" s="54" t="s">
        <v>100</v>
      </c>
    </row>
    <row r="74" spans="1:38" s="54" customFormat="1" x14ac:dyDescent="0.2">
      <c r="A74" s="54" t="s">
        <v>609</v>
      </c>
      <c r="B74" s="54" t="s">
        <v>610</v>
      </c>
      <c r="C74" s="54" t="s">
        <v>611</v>
      </c>
      <c r="D74" s="54" t="s">
        <v>612</v>
      </c>
      <c r="E74" s="55" t="s">
        <v>613</v>
      </c>
      <c r="F74" s="55" t="s">
        <v>610</v>
      </c>
      <c r="G74" s="56" t="s">
        <v>587</v>
      </c>
      <c r="H74" s="56" t="s">
        <v>79</v>
      </c>
      <c r="I74" s="56" t="s">
        <v>80</v>
      </c>
      <c r="J74" s="56" t="s">
        <v>79</v>
      </c>
      <c r="K74" s="56" t="s">
        <v>80</v>
      </c>
      <c r="L74" s="56" t="s">
        <v>81</v>
      </c>
      <c r="M74" s="56" t="s">
        <v>82</v>
      </c>
      <c r="N74" s="56" t="s">
        <v>83</v>
      </c>
      <c r="O74" s="56" t="s">
        <v>614</v>
      </c>
      <c r="P74" s="56" t="s">
        <v>615</v>
      </c>
      <c r="Q74" s="56" t="s">
        <v>616</v>
      </c>
      <c r="R74" s="56">
        <v>11263.85</v>
      </c>
      <c r="S74" s="56" t="s">
        <v>410</v>
      </c>
      <c r="T74" s="57" t="s">
        <v>617</v>
      </c>
      <c r="U74" s="58" t="s">
        <v>89</v>
      </c>
      <c r="V74" s="57" t="s">
        <v>80</v>
      </c>
      <c r="W74" s="62" t="s">
        <v>81</v>
      </c>
      <c r="X74" s="57" t="s">
        <v>90</v>
      </c>
      <c r="Y74" s="54" t="s">
        <v>91</v>
      </c>
      <c r="Z74" s="54" t="s">
        <v>92</v>
      </c>
      <c r="AA74" s="54" t="s">
        <v>618</v>
      </c>
      <c r="AB74" s="54" t="s">
        <v>619</v>
      </c>
      <c r="AC74" s="54" t="s">
        <v>620</v>
      </c>
      <c r="AD74" s="54" t="s">
        <v>82</v>
      </c>
      <c r="AE74" s="54" t="s">
        <v>621</v>
      </c>
      <c r="AF74" s="59" t="s">
        <v>622</v>
      </c>
      <c r="AG74" s="63" t="s">
        <v>98</v>
      </c>
      <c r="AH74" s="61">
        <f t="shared" si="1"/>
        <v>0</v>
      </c>
      <c r="AJ74" s="54" t="s">
        <v>135</v>
      </c>
      <c r="AK74" s="54" t="s">
        <v>135</v>
      </c>
      <c r="AL74" s="54" t="s">
        <v>100</v>
      </c>
    </row>
    <row r="75" spans="1:38" s="54" customFormat="1" x14ac:dyDescent="0.2">
      <c r="A75" s="54" t="s">
        <v>623</v>
      </c>
      <c r="B75" s="54" t="s">
        <v>624</v>
      </c>
      <c r="C75" s="54" t="s">
        <v>75</v>
      </c>
      <c r="D75" s="54" t="s">
        <v>625</v>
      </c>
      <c r="E75" s="55" t="s">
        <v>626</v>
      </c>
      <c r="F75" s="55" t="s">
        <v>624</v>
      </c>
      <c r="G75" s="56" t="s">
        <v>627</v>
      </c>
      <c r="H75" s="56" t="s">
        <v>79</v>
      </c>
      <c r="I75" s="56" t="s">
        <v>80</v>
      </c>
      <c r="J75" s="56" t="s">
        <v>79</v>
      </c>
      <c r="K75" s="56" t="s">
        <v>80</v>
      </c>
      <c r="L75" s="56" t="s">
        <v>81</v>
      </c>
      <c r="M75" s="56" t="s">
        <v>82</v>
      </c>
      <c r="N75" s="56" t="s">
        <v>83</v>
      </c>
      <c r="O75" s="56" t="s">
        <v>628</v>
      </c>
      <c r="P75" s="56" t="s">
        <v>629</v>
      </c>
      <c r="Q75" s="56" t="s">
        <v>630</v>
      </c>
      <c r="R75" s="56">
        <v>938.3</v>
      </c>
      <c r="S75" s="56" t="s">
        <v>631</v>
      </c>
      <c r="T75" s="57" t="s">
        <v>632</v>
      </c>
      <c r="U75" s="58" t="s">
        <v>89</v>
      </c>
      <c r="V75" s="57" t="s">
        <v>80</v>
      </c>
      <c r="W75" s="62" t="s">
        <v>81</v>
      </c>
      <c r="X75" s="57" t="s">
        <v>90</v>
      </c>
      <c r="Y75" s="54" t="s">
        <v>91</v>
      </c>
      <c r="Z75" s="54" t="s">
        <v>92</v>
      </c>
      <c r="AA75" s="54" t="s">
        <v>633</v>
      </c>
      <c r="AB75" s="54" t="s">
        <v>634</v>
      </c>
      <c r="AC75" s="54" t="s">
        <v>635</v>
      </c>
      <c r="AD75" s="54" t="s">
        <v>82</v>
      </c>
      <c r="AE75" s="54" t="s">
        <v>636</v>
      </c>
      <c r="AF75" s="59" t="s">
        <v>637</v>
      </c>
      <c r="AG75" s="63" t="s">
        <v>98</v>
      </c>
      <c r="AH75" s="61">
        <f t="shared" si="1"/>
        <v>0</v>
      </c>
      <c r="AJ75" s="54" t="s">
        <v>582</v>
      </c>
      <c r="AK75" s="54" t="s">
        <v>582</v>
      </c>
      <c r="AL75" s="54" t="s">
        <v>100</v>
      </c>
    </row>
    <row r="76" spans="1:38" s="54" customFormat="1" x14ac:dyDescent="0.2">
      <c r="A76" s="54" t="s">
        <v>623</v>
      </c>
      <c r="B76" s="54" t="s">
        <v>624</v>
      </c>
      <c r="C76" s="54" t="s">
        <v>75</v>
      </c>
      <c r="D76" s="54" t="s">
        <v>638</v>
      </c>
      <c r="E76" s="55" t="s">
        <v>626</v>
      </c>
      <c r="F76" s="55" t="s">
        <v>624</v>
      </c>
      <c r="G76" s="56" t="s">
        <v>627</v>
      </c>
      <c r="H76" s="56" t="s">
        <v>79</v>
      </c>
      <c r="I76" s="56" t="s">
        <v>80</v>
      </c>
      <c r="J76" s="56" t="s">
        <v>79</v>
      </c>
      <c r="K76" s="56" t="s">
        <v>80</v>
      </c>
      <c r="L76" s="56" t="s">
        <v>81</v>
      </c>
      <c r="M76" s="56" t="s">
        <v>82</v>
      </c>
      <c r="N76" s="56" t="s">
        <v>83</v>
      </c>
      <c r="O76" s="56" t="s">
        <v>639</v>
      </c>
      <c r="P76" s="56" t="s">
        <v>629</v>
      </c>
      <c r="Q76" s="56" t="s">
        <v>630</v>
      </c>
      <c r="R76" s="56">
        <v>938.3</v>
      </c>
      <c r="S76" s="56" t="s">
        <v>640</v>
      </c>
      <c r="T76" s="57" t="s">
        <v>641</v>
      </c>
      <c r="U76" s="58" t="s">
        <v>89</v>
      </c>
      <c r="V76" s="57" t="s">
        <v>80</v>
      </c>
      <c r="W76" s="62" t="s">
        <v>81</v>
      </c>
      <c r="X76" s="57" t="s">
        <v>90</v>
      </c>
      <c r="Y76" s="54" t="s">
        <v>91</v>
      </c>
      <c r="Z76" s="54" t="s">
        <v>92</v>
      </c>
      <c r="AA76" s="54" t="s">
        <v>642</v>
      </c>
      <c r="AB76" s="54" t="s">
        <v>643</v>
      </c>
      <c r="AC76" s="54" t="s">
        <v>644</v>
      </c>
      <c r="AD76" s="54" t="s">
        <v>82</v>
      </c>
      <c r="AE76" s="54" t="s">
        <v>645</v>
      </c>
      <c r="AF76" s="59" t="s">
        <v>646</v>
      </c>
      <c r="AG76" s="63" t="s">
        <v>98</v>
      </c>
      <c r="AH76" s="61">
        <f t="shared" si="1"/>
        <v>0</v>
      </c>
      <c r="AJ76" s="54" t="s">
        <v>135</v>
      </c>
      <c r="AK76" s="54" t="s">
        <v>135</v>
      </c>
      <c r="AL76" s="54" t="s">
        <v>100</v>
      </c>
    </row>
    <row r="77" spans="1:38" s="54" customFormat="1" x14ac:dyDescent="0.2">
      <c r="A77" s="54" t="s">
        <v>647</v>
      </c>
      <c r="B77" s="54" t="s">
        <v>648</v>
      </c>
      <c r="C77" s="54" t="s">
        <v>317</v>
      </c>
      <c r="D77" s="54" t="s">
        <v>649</v>
      </c>
      <c r="E77" s="55" t="s">
        <v>650</v>
      </c>
      <c r="F77" s="55" t="s">
        <v>648</v>
      </c>
      <c r="G77" s="56" t="s">
        <v>587</v>
      </c>
      <c r="H77" s="56" t="s">
        <v>79</v>
      </c>
      <c r="I77" s="56" t="s">
        <v>80</v>
      </c>
      <c r="J77" s="56" t="s">
        <v>79</v>
      </c>
      <c r="K77" s="56" t="s">
        <v>80</v>
      </c>
      <c r="L77" s="56" t="s">
        <v>81</v>
      </c>
      <c r="M77" s="56" t="s">
        <v>82</v>
      </c>
      <c r="N77" s="56" t="s">
        <v>83</v>
      </c>
      <c r="O77" s="56" t="s">
        <v>651</v>
      </c>
      <c r="P77" s="56" t="s">
        <v>161</v>
      </c>
      <c r="Q77" s="56" t="s">
        <v>162</v>
      </c>
      <c r="R77" s="56">
        <v>8894.6</v>
      </c>
      <c r="S77" s="56" t="s">
        <v>652</v>
      </c>
      <c r="T77" s="57" t="s">
        <v>653</v>
      </c>
      <c r="U77" s="58" t="s">
        <v>89</v>
      </c>
      <c r="V77" s="57" t="s">
        <v>80</v>
      </c>
      <c r="W77" s="62" t="s">
        <v>81</v>
      </c>
      <c r="X77" s="57" t="s">
        <v>90</v>
      </c>
      <c r="Y77" s="54" t="s">
        <v>91</v>
      </c>
      <c r="Z77" s="54" t="s">
        <v>92</v>
      </c>
      <c r="AA77" s="54" t="s">
        <v>654</v>
      </c>
      <c r="AB77" s="54" t="s">
        <v>655</v>
      </c>
      <c r="AC77" s="54" t="s">
        <v>656</v>
      </c>
      <c r="AD77" s="54" t="s">
        <v>82</v>
      </c>
      <c r="AE77" s="54" t="s">
        <v>657</v>
      </c>
      <c r="AF77" s="59" t="s">
        <v>658</v>
      </c>
      <c r="AG77" s="63" t="s">
        <v>98</v>
      </c>
      <c r="AH77" s="61">
        <f t="shared" si="1"/>
        <v>0</v>
      </c>
      <c r="AJ77" s="54" t="s">
        <v>582</v>
      </c>
      <c r="AK77" s="54" t="s">
        <v>582</v>
      </c>
      <c r="AL77" s="54" t="s">
        <v>100</v>
      </c>
    </row>
    <row r="78" spans="1:38" s="5" customFormat="1" x14ac:dyDescent="0.2">
      <c r="A78" s="5" t="s">
        <v>659</v>
      </c>
      <c r="B78" s="5" t="s">
        <v>660</v>
      </c>
      <c r="C78" s="5" t="s">
        <v>385</v>
      </c>
      <c r="D78" s="5" t="s">
        <v>661</v>
      </c>
      <c r="E78" s="48" t="s">
        <v>347</v>
      </c>
      <c r="F78" s="48" t="s">
        <v>660</v>
      </c>
      <c r="G78" s="47" t="s">
        <v>662</v>
      </c>
      <c r="H78" s="47" t="s">
        <v>79</v>
      </c>
      <c r="I78" s="47" t="s">
        <v>80</v>
      </c>
      <c r="J78" s="47" t="s">
        <v>79</v>
      </c>
      <c r="K78" s="47" t="s">
        <v>80</v>
      </c>
      <c r="L78" s="47" t="s">
        <v>81</v>
      </c>
      <c r="M78" s="47" t="s">
        <v>82</v>
      </c>
      <c r="N78" s="47" t="s">
        <v>83</v>
      </c>
      <c r="O78" s="47" t="s">
        <v>663</v>
      </c>
      <c r="P78" s="47" t="s">
        <v>265</v>
      </c>
      <c r="Q78" s="47" t="s">
        <v>266</v>
      </c>
      <c r="R78" s="47">
        <v>3193.45</v>
      </c>
      <c r="S78" s="47"/>
      <c r="T78" s="37"/>
      <c r="U78" s="46"/>
      <c r="V78" s="37"/>
      <c r="W78" s="50"/>
      <c r="X78" s="37"/>
      <c r="AF78" s="43"/>
      <c r="AG78" s="39"/>
      <c r="AH78" s="49">
        <f t="shared" si="1"/>
        <v>0</v>
      </c>
      <c r="AL78" s="5" t="s">
        <v>258</v>
      </c>
    </row>
    <row r="79" spans="1:38" s="5" customFormat="1" x14ac:dyDescent="0.2">
      <c r="A79" s="5" t="s">
        <v>664</v>
      </c>
      <c r="B79" s="5" t="s">
        <v>665</v>
      </c>
      <c r="C79" s="5" t="s">
        <v>666</v>
      </c>
      <c r="D79" s="5" t="s">
        <v>667</v>
      </c>
      <c r="E79" s="48" t="s">
        <v>668</v>
      </c>
      <c r="F79" s="48" t="s">
        <v>665</v>
      </c>
      <c r="G79" s="47" t="s">
        <v>669</v>
      </c>
      <c r="H79" s="47" t="s">
        <v>79</v>
      </c>
      <c r="I79" s="47" t="s">
        <v>80</v>
      </c>
      <c r="J79" s="47" t="s">
        <v>79</v>
      </c>
      <c r="K79" s="47" t="s">
        <v>80</v>
      </c>
      <c r="L79" s="47" t="s">
        <v>81</v>
      </c>
      <c r="M79" s="47" t="s">
        <v>82</v>
      </c>
      <c r="N79" s="47" t="s">
        <v>83</v>
      </c>
      <c r="O79" s="47" t="s">
        <v>670</v>
      </c>
      <c r="P79" s="47" t="s">
        <v>178</v>
      </c>
      <c r="Q79" s="47" t="s">
        <v>179</v>
      </c>
      <c r="R79" s="47">
        <v>484.8</v>
      </c>
      <c r="S79" s="47"/>
      <c r="T79" s="37"/>
      <c r="U79" s="46"/>
      <c r="V79" s="37"/>
      <c r="W79" s="50"/>
      <c r="X79" s="37"/>
      <c r="AF79" s="43"/>
      <c r="AG79" s="39"/>
      <c r="AH79" s="49">
        <f t="shared" si="1"/>
        <v>0</v>
      </c>
      <c r="AL79" s="5" t="s">
        <v>671</v>
      </c>
    </row>
    <row r="80" spans="1:38" s="5" customFormat="1" x14ac:dyDescent="0.2">
      <c r="A80" s="5" t="s">
        <v>664</v>
      </c>
      <c r="B80" s="5" t="s">
        <v>665</v>
      </c>
      <c r="C80" s="5" t="s">
        <v>666</v>
      </c>
      <c r="D80" s="5" t="s">
        <v>672</v>
      </c>
      <c r="E80" s="48" t="s">
        <v>668</v>
      </c>
      <c r="F80" s="48" t="s">
        <v>665</v>
      </c>
      <c r="G80" s="47" t="s">
        <v>669</v>
      </c>
      <c r="H80" s="47" t="s">
        <v>79</v>
      </c>
      <c r="I80" s="47" t="s">
        <v>80</v>
      </c>
      <c r="J80" s="47" t="s">
        <v>79</v>
      </c>
      <c r="K80" s="47" t="s">
        <v>80</v>
      </c>
      <c r="L80" s="47" t="s">
        <v>81</v>
      </c>
      <c r="M80" s="47" t="s">
        <v>82</v>
      </c>
      <c r="N80" s="47" t="s">
        <v>83</v>
      </c>
      <c r="O80" s="47" t="s">
        <v>673</v>
      </c>
      <c r="P80" s="47" t="s">
        <v>178</v>
      </c>
      <c r="Q80" s="47" t="s">
        <v>179</v>
      </c>
      <c r="R80" s="47">
        <v>484.8</v>
      </c>
      <c r="S80" s="47" t="s">
        <v>674</v>
      </c>
      <c r="T80" s="37" t="s">
        <v>675</v>
      </c>
      <c r="U80" s="46"/>
      <c r="V80" s="37"/>
      <c r="W80" s="50"/>
      <c r="X80" s="37"/>
      <c r="AA80" s="5" t="s">
        <v>676</v>
      </c>
      <c r="AB80" s="5" t="s">
        <v>677</v>
      </c>
      <c r="AC80" s="5" t="s">
        <v>678</v>
      </c>
      <c r="AD80" s="5" t="s">
        <v>82</v>
      </c>
      <c r="AE80" s="5" t="s">
        <v>679</v>
      </c>
      <c r="AF80" s="43"/>
      <c r="AG80" s="39"/>
      <c r="AH80" s="49">
        <f t="shared" si="1"/>
        <v>0</v>
      </c>
      <c r="AL80" s="5" t="s">
        <v>671</v>
      </c>
    </row>
    <row r="81" spans="1:38" s="5" customFormat="1" x14ac:dyDescent="0.2">
      <c r="A81" s="5" t="s">
        <v>680</v>
      </c>
      <c r="B81" s="5" t="s">
        <v>681</v>
      </c>
      <c r="C81" s="5" t="s">
        <v>103</v>
      </c>
      <c r="D81" s="5" t="s">
        <v>682</v>
      </c>
      <c r="E81" s="48" t="s">
        <v>114</v>
      </c>
      <c r="F81" s="48" t="s">
        <v>681</v>
      </c>
      <c r="G81" s="47" t="s">
        <v>683</v>
      </c>
      <c r="H81" s="47" t="s">
        <v>79</v>
      </c>
      <c r="I81" s="47" t="s">
        <v>80</v>
      </c>
      <c r="J81" s="47" t="s">
        <v>79</v>
      </c>
      <c r="K81" s="47" t="s">
        <v>80</v>
      </c>
      <c r="L81" s="47" t="s">
        <v>81</v>
      </c>
      <c r="M81" s="47" t="s">
        <v>82</v>
      </c>
      <c r="N81" s="47" t="s">
        <v>83</v>
      </c>
      <c r="O81" s="47" t="s">
        <v>684</v>
      </c>
      <c r="P81" s="47" t="s">
        <v>408</v>
      </c>
      <c r="Q81" s="47" t="s">
        <v>409</v>
      </c>
      <c r="R81" s="47">
        <v>4119.13</v>
      </c>
      <c r="S81" s="47" t="s">
        <v>685</v>
      </c>
      <c r="T81" s="37" t="s">
        <v>686</v>
      </c>
      <c r="U81" s="46"/>
      <c r="V81" s="37"/>
      <c r="W81" s="50"/>
      <c r="X81" s="37"/>
      <c r="AA81" s="5" t="s">
        <v>687</v>
      </c>
      <c r="AB81" s="5" t="s">
        <v>688</v>
      </c>
      <c r="AC81" s="5" t="s">
        <v>689</v>
      </c>
      <c r="AD81" s="5" t="s">
        <v>82</v>
      </c>
      <c r="AE81" s="5" t="s">
        <v>690</v>
      </c>
      <c r="AF81" s="43"/>
      <c r="AG81" s="39"/>
      <c r="AH81" s="49">
        <f t="shared" si="1"/>
        <v>0</v>
      </c>
      <c r="AL81" s="5" t="s">
        <v>119</v>
      </c>
    </row>
    <row r="82" spans="1:38" s="5" customFormat="1" x14ac:dyDescent="0.2">
      <c r="A82" s="5" t="s">
        <v>664</v>
      </c>
      <c r="B82" s="5" t="s">
        <v>665</v>
      </c>
      <c r="C82" s="5" t="s">
        <v>666</v>
      </c>
      <c r="D82" s="5" t="s">
        <v>691</v>
      </c>
      <c r="E82" s="48" t="s">
        <v>668</v>
      </c>
      <c r="F82" s="48" t="s">
        <v>665</v>
      </c>
      <c r="G82" s="47" t="s">
        <v>669</v>
      </c>
      <c r="H82" s="47" t="s">
        <v>79</v>
      </c>
      <c r="I82" s="47" t="s">
        <v>80</v>
      </c>
      <c r="J82" s="47" t="s">
        <v>79</v>
      </c>
      <c r="K82" s="47" t="s">
        <v>80</v>
      </c>
      <c r="L82" s="47" t="s">
        <v>81</v>
      </c>
      <c r="M82" s="47" t="s">
        <v>82</v>
      </c>
      <c r="N82" s="47" t="s">
        <v>83</v>
      </c>
      <c r="O82" s="47" t="s">
        <v>692</v>
      </c>
      <c r="P82" s="47" t="s">
        <v>178</v>
      </c>
      <c r="Q82" s="47" t="s">
        <v>179</v>
      </c>
      <c r="R82" s="47">
        <v>484.8</v>
      </c>
      <c r="S82" s="47"/>
      <c r="T82" s="37"/>
      <c r="U82" s="46"/>
      <c r="V82" s="37"/>
      <c r="W82" s="50"/>
      <c r="X82" s="37"/>
      <c r="AF82" s="43"/>
      <c r="AG82" s="39"/>
      <c r="AH82" s="49">
        <f t="shared" si="1"/>
        <v>0</v>
      </c>
      <c r="AL82" s="5" t="s">
        <v>671</v>
      </c>
    </row>
    <row r="83" spans="1:38" s="5" customFormat="1" x14ac:dyDescent="0.2">
      <c r="A83" s="5" t="s">
        <v>664</v>
      </c>
      <c r="B83" s="5" t="s">
        <v>665</v>
      </c>
      <c r="C83" s="5" t="s">
        <v>666</v>
      </c>
      <c r="D83" s="5" t="s">
        <v>693</v>
      </c>
      <c r="E83" s="48" t="s">
        <v>668</v>
      </c>
      <c r="F83" s="48" t="s">
        <v>665</v>
      </c>
      <c r="G83" s="47" t="s">
        <v>669</v>
      </c>
      <c r="H83" s="47" t="s">
        <v>79</v>
      </c>
      <c r="I83" s="47" t="s">
        <v>80</v>
      </c>
      <c r="J83" s="47" t="s">
        <v>79</v>
      </c>
      <c r="K83" s="47" t="s">
        <v>80</v>
      </c>
      <c r="L83" s="47" t="s">
        <v>81</v>
      </c>
      <c r="M83" s="47" t="s">
        <v>82</v>
      </c>
      <c r="N83" s="47" t="s">
        <v>83</v>
      </c>
      <c r="O83" s="47" t="s">
        <v>694</v>
      </c>
      <c r="P83" s="47" t="s">
        <v>178</v>
      </c>
      <c r="Q83" s="47" t="s">
        <v>179</v>
      </c>
      <c r="R83" s="47">
        <v>484.8</v>
      </c>
      <c r="S83" s="47"/>
      <c r="T83" s="37"/>
      <c r="U83" s="46"/>
      <c r="V83" s="37"/>
      <c r="W83" s="50"/>
      <c r="X83" s="37"/>
      <c r="AF83" s="43"/>
      <c r="AG83" s="39"/>
      <c r="AH83" s="49">
        <f t="shared" si="1"/>
        <v>0</v>
      </c>
      <c r="AL83" s="5" t="s">
        <v>671</v>
      </c>
    </row>
    <row r="84" spans="1:38" s="5" customFormat="1" x14ac:dyDescent="0.2">
      <c r="A84" s="5" t="s">
        <v>664</v>
      </c>
      <c r="B84" s="5" t="s">
        <v>665</v>
      </c>
      <c r="C84" s="5" t="s">
        <v>666</v>
      </c>
      <c r="D84" s="5" t="s">
        <v>695</v>
      </c>
      <c r="E84" s="48" t="s">
        <v>668</v>
      </c>
      <c r="F84" s="48" t="s">
        <v>665</v>
      </c>
      <c r="G84" s="47" t="s">
        <v>669</v>
      </c>
      <c r="H84" s="47" t="s">
        <v>79</v>
      </c>
      <c r="I84" s="47" t="s">
        <v>80</v>
      </c>
      <c r="J84" s="47" t="s">
        <v>79</v>
      </c>
      <c r="K84" s="47" t="s">
        <v>80</v>
      </c>
      <c r="L84" s="47" t="s">
        <v>81</v>
      </c>
      <c r="M84" s="47" t="s">
        <v>82</v>
      </c>
      <c r="N84" s="47" t="s">
        <v>83</v>
      </c>
      <c r="O84" s="47" t="s">
        <v>696</v>
      </c>
      <c r="P84" s="47" t="s">
        <v>178</v>
      </c>
      <c r="Q84" s="47" t="s">
        <v>179</v>
      </c>
      <c r="R84" s="47">
        <v>484.8</v>
      </c>
      <c r="S84" s="47" t="s">
        <v>674</v>
      </c>
      <c r="T84" s="37" t="s">
        <v>675</v>
      </c>
      <c r="U84" s="46"/>
      <c r="V84" s="37"/>
      <c r="W84" s="50"/>
      <c r="X84" s="37"/>
      <c r="AA84" s="5" t="s">
        <v>676</v>
      </c>
      <c r="AB84" s="5" t="s">
        <v>677</v>
      </c>
      <c r="AC84" s="5" t="s">
        <v>678</v>
      </c>
      <c r="AD84" s="5" t="s">
        <v>82</v>
      </c>
      <c r="AE84" s="5" t="s">
        <v>679</v>
      </c>
      <c r="AF84" s="43"/>
      <c r="AG84" s="39"/>
      <c r="AH84" s="49">
        <f t="shared" si="1"/>
        <v>0</v>
      </c>
      <c r="AL84" s="5" t="s">
        <v>671</v>
      </c>
    </row>
    <row r="85" spans="1:38" s="5" customFormat="1" x14ac:dyDescent="0.2">
      <c r="A85" s="5" t="s">
        <v>664</v>
      </c>
      <c r="B85" s="5" t="s">
        <v>665</v>
      </c>
      <c r="C85" s="5" t="s">
        <v>666</v>
      </c>
      <c r="D85" s="5" t="s">
        <v>697</v>
      </c>
      <c r="E85" s="48" t="s">
        <v>668</v>
      </c>
      <c r="F85" s="48" t="s">
        <v>665</v>
      </c>
      <c r="G85" s="47" t="s">
        <v>669</v>
      </c>
      <c r="H85" s="47" t="s">
        <v>79</v>
      </c>
      <c r="I85" s="47" t="s">
        <v>80</v>
      </c>
      <c r="J85" s="47" t="s">
        <v>79</v>
      </c>
      <c r="K85" s="47" t="s">
        <v>80</v>
      </c>
      <c r="L85" s="47" t="s">
        <v>81</v>
      </c>
      <c r="M85" s="47" t="s">
        <v>82</v>
      </c>
      <c r="N85" s="47" t="s">
        <v>83</v>
      </c>
      <c r="O85" s="47" t="s">
        <v>698</v>
      </c>
      <c r="P85" s="47" t="s">
        <v>178</v>
      </c>
      <c r="Q85" s="47" t="s">
        <v>179</v>
      </c>
      <c r="R85" s="47">
        <v>484.8</v>
      </c>
      <c r="S85" s="47" t="s">
        <v>674</v>
      </c>
      <c r="T85" s="37" t="s">
        <v>699</v>
      </c>
      <c r="U85" s="46"/>
      <c r="V85" s="37"/>
      <c r="W85" s="50"/>
      <c r="X85" s="37"/>
      <c r="AA85" s="5" t="s">
        <v>676</v>
      </c>
      <c r="AB85" s="5" t="s">
        <v>677</v>
      </c>
      <c r="AC85" s="5" t="s">
        <v>678</v>
      </c>
      <c r="AD85" s="5" t="s">
        <v>82</v>
      </c>
      <c r="AE85" s="5" t="s">
        <v>679</v>
      </c>
      <c r="AF85" s="43"/>
      <c r="AG85" s="39"/>
      <c r="AH85" s="49">
        <f t="shared" si="1"/>
        <v>0</v>
      </c>
      <c r="AL85" s="5" t="s">
        <v>671</v>
      </c>
    </row>
    <row r="86" spans="1:38" s="54" customFormat="1" x14ac:dyDescent="0.2">
      <c r="A86" s="54" t="s">
        <v>700</v>
      </c>
      <c r="B86" s="54" t="s">
        <v>701</v>
      </c>
      <c r="C86" s="54" t="s">
        <v>75</v>
      </c>
      <c r="D86" s="54" t="s">
        <v>702</v>
      </c>
      <c r="E86" s="55" t="s">
        <v>703</v>
      </c>
      <c r="F86" s="55" t="s">
        <v>701</v>
      </c>
      <c r="G86" s="56" t="s">
        <v>704</v>
      </c>
      <c r="H86" s="56" t="s">
        <v>79</v>
      </c>
      <c r="I86" s="56" t="s">
        <v>80</v>
      </c>
      <c r="J86" s="56" t="s">
        <v>79</v>
      </c>
      <c r="K86" s="56" t="s">
        <v>80</v>
      </c>
      <c r="L86" s="56" t="s">
        <v>81</v>
      </c>
      <c r="M86" s="56" t="s">
        <v>82</v>
      </c>
      <c r="N86" s="56" t="s">
        <v>83</v>
      </c>
      <c r="O86" s="56" t="s">
        <v>705</v>
      </c>
      <c r="P86" s="56" t="s">
        <v>265</v>
      </c>
      <c r="Q86" s="56" t="s">
        <v>266</v>
      </c>
      <c r="R86" s="56">
        <v>3193.45</v>
      </c>
      <c r="S86" s="56" t="s">
        <v>640</v>
      </c>
      <c r="T86" s="57" t="s">
        <v>706</v>
      </c>
      <c r="U86" s="58" t="s">
        <v>89</v>
      </c>
      <c r="V86" s="57" t="s">
        <v>80</v>
      </c>
      <c r="W86" s="62" t="s">
        <v>81</v>
      </c>
      <c r="X86" s="57" t="s">
        <v>90</v>
      </c>
      <c r="Y86" s="54" t="s">
        <v>91</v>
      </c>
      <c r="Z86" s="54" t="s">
        <v>92</v>
      </c>
      <c r="AA86" s="54" t="s">
        <v>707</v>
      </c>
      <c r="AB86" s="54" t="s">
        <v>708</v>
      </c>
      <c r="AC86" s="54" t="s">
        <v>90</v>
      </c>
      <c r="AD86" s="54" t="s">
        <v>82</v>
      </c>
      <c r="AE86" s="54" t="s">
        <v>92</v>
      </c>
      <c r="AF86" s="59" t="s">
        <v>709</v>
      </c>
      <c r="AG86" s="63" t="s">
        <v>98</v>
      </c>
      <c r="AH86" s="61">
        <f t="shared" si="1"/>
        <v>0</v>
      </c>
      <c r="AJ86" s="54" t="s">
        <v>135</v>
      </c>
      <c r="AK86" s="54" t="s">
        <v>135</v>
      </c>
      <c r="AL86" s="54" t="s">
        <v>671</v>
      </c>
    </row>
    <row r="87" spans="1:38" s="54" customFormat="1" x14ac:dyDescent="0.2">
      <c r="A87" s="54" t="s">
        <v>700</v>
      </c>
      <c r="B87" s="54" t="s">
        <v>701</v>
      </c>
      <c r="C87" s="54" t="s">
        <v>75</v>
      </c>
      <c r="D87" s="54" t="s">
        <v>710</v>
      </c>
      <c r="E87" s="55" t="s">
        <v>703</v>
      </c>
      <c r="F87" s="55" t="s">
        <v>701</v>
      </c>
      <c r="G87" s="56" t="s">
        <v>704</v>
      </c>
      <c r="H87" s="56" t="s">
        <v>79</v>
      </c>
      <c r="I87" s="56" t="s">
        <v>80</v>
      </c>
      <c r="J87" s="56" t="s">
        <v>79</v>
      </c>
      <c r="K87" s="56" t="s">
        <v>80</v>
      </c>
      <c r="L87" s="56" t="s">
        <v>81</v>
      </c>
      <c r="M87" s="56" t="s">
        <v>82</v>
      </c>
      <c r="N87" s="56" t="s">
        <v>83</v>
      </c>
      <c r="O87" s="56" t="s">
        <v>711</v>
      </c>
      <c r="P87" s="56" t="s">
        <v>265</v>
      </c>
      <c r="Q87" s="56" t="s">
        <v>266</v>
      </c>
      <c r="R87" s="56">
        <v>3193.45</v>
      </c>
      <c r="S87" s="56" t="s">
        <v>712</v>
      </c>
      <c r="T87" s="57" t="s">
        <v>713</v>
      </c>
      <c r="U87" s="58" t="s">
        <v>89</v>
      </c>
      <c r="V87" s="57" t="s">
        <v>80</v>
      </c>
      <c r="W87" s="62" t="s">
        <v>81</v>
      </c>
      <c r="X87" s="57" t="s">
        <v>90</v>
      </c>
      <c r="Y87" s="54" t="s">
        <v>91</v>
      </c>
      <c r="Z87" s="54" t="s">
        <v>92</v>
      </c>
      <c r="AA87" s="54" t="s">
        <v>714</v>
      </c>
      <c r="AB87" s="54" t="s">
        <v>715</v>
      </c>
      <c r="AC87" s="54" t="s">
        <v>716</v>
      </c>
      <c r="AD87" s="54" t="s">
        <v>82</v>
      </c>
      <c r="AE87" s="54" t="s">
        <v>717</v>
      </c>
      <c r="AF87" s="59" t="s">
        <v>718</v>
      </c>
      <c r="AG87" s="63" t="s">
        <v>98</v>
      </c>
      <c r="AH87" s="61">
        <f t="shared" si="1"/>
        <v>0</v>
      </c>
      <c r="AJ87" s="54" t="s">
        <v>135</v>
      </c>
      <c r="AK87" s="54" t="s">
        <v>135</v>
      </c>
      <c r="AL87" s="54" t="s">
        <v>671</v>
      </c>
    </row>
    <row r="88" spans="1:38" s="54" customFormat="1" x14ac:dyDescent="0.2">
      <c r="A88" s="54" t="s">
        <v>719</v>
      </c>
      <c r="B88" s="54" t="s">
        <v>665</v>
      </c>
      <c r="C88" s="54" t="s">
        <v>75</v>
      </c>
      <c r="D88" s="54" t="s">
        <v>720</v>
      </c>
      <c r="E88" s="55" t="s">
        <v>668</v>
      </c>
      <c r="F88" s="55" t="s">
        <v>665</v>
      </c>
      <c r="G88" s="56" t="s">
        <v>721</v>
      </c>
      <c r="H88" s="56" t="s">
        <v>79</v>
      </c>
      <c r="I88" s="56" t="s">
        <v>80</v>
      </c>
      <c r="J88" s="56" t="s">
        <v>79</v>
      </c>
      <c r="K88" s="56" t="s">
        <v>80</v>
      </c>
      <c r="L88" s="56" t="s">
        <v>81</v>
      </c>
      <c r="M88" s="56" t="s">
        <v>82</v>
      </c>
      <c r="N88" s="56" t="s">
        <v>83</v>
      </c>
      <c r="O88" s="56" t="s">
        <v>722</v>
      </c>
      <c r="P88" s="56" t="s">
        <v>265</v>
      </c>
      <c r="Q88" s="56" t="s">
        <v>266</v>
      </c>
      <c r="R88" s="56">
        <v>3193.45</v>
      </c>
      <c r="S88" s="56" t="s">
        <v>723</v>
      </c>
      <c r="T88" s="57" t="s">
        <v>724</v>
      </c>
      <c r="U88" s="58" t="s">
        <v>89</v>
      </c>
      <c r="V88" s="57" t="s">
        <v>80</v>
      </c>
      <c r="W88" s="62" t="s">
        <v>81</v>
      </c>
      <c r="X88" s="57" t="s">
        <v>90</v>
      </c>
      <c r="Y88" s="54" t="s">
        <v>91</v>
      </c>
      <c r="Z88" s="54" t="s">
        <v>92</v>
      </c>
      <c r="AA88" s="54" t="s">
        <v>725</v>
      </c>
      <c r="AB88" s="54" t="s">
        <v>726</v>
      </c>
      <c r="AC88" s="54" t="s">
        <v>727</v>
      </c>
      <c r="AD88" s="54" t="s">
        <v>82</v>
      </c>
      <c r="AE88" s="54" t="s">
        <v>728</v>
      </c>
      <c r="AF88" s="59" t="s">
        <v>729</v>
      </c>
      <c r="AG88" s="63" t="s">
        <v>98</v>
      </c>
      <c r="AH88" s="61">
        <f t="shared" si="1"/>
        <v>0</v>
      </c>
      <c r="AJ88" s="54" t="s">
        <v>582</v>
      </c>
      <c r="AK88" s="54" t="s">
        <v>582</v>
      </c>
      <c r="AL88" s="54" t="s">
        <v>671</v>
      </c>
    </row>
    <row r="89" spans="1:38" s="54" customFormat="1" x14ac:dyDescent="0.2">
      <c r="A89" s="54" t="s">
        <v>719</v>
      </c>
      <c r="B89" s="54" t="s">
        <v>665</v>
      </c>
      <c r="C89" s="54" t="s">
        <v>75</v>
      </c>
      <c r="D89" s="54" t="s">
        <v>730</v>
      </c>
      <c r="E89" s="55" t="s">
        <v>668</v>
      </c>
      <c r="F89" s="55" t="s">
        <v>665</v>
      </c>
      <c r="G89" s="56" t="s">
        <v>721</v>
      </c>
      <c r="H89" s="56" t="s">
        <v>79</v>
      </c>
      <c r="I89" s="56" t="s">
        <v>80</v>
      </c>
      <c r="J89" s="56" t="s">
        <v>79</v>
      </c>
      <c r="K89" s="56" t="s">
        <v>80</v>
      </c>
      <c r="L89" s="56" t="s">
        <v>81</v>
      </c>
      <c r="M89" s="56" t="s">
        <v>82</v>
      </c>
      <c r="N89" s="56" t="s">
        <v>83</v>
      </c>
      <c r="O89" s="56" t="s">
        <v>731</v>
      </c>
      <c r="P89" s="56" t="s">
        <v>265</v>
      </c>
      <c r="Q89" s="56" t="s">
        <v>266</v>
      </c>
      <c r="R89" s="56">
        <v>3193.45</v>
      </c>
      <c r="S89" s="56" t="s">
        <v>376</v>
      </c>
      <c r="T89" s="57" t="s">
        <v>732</v>
      </c>
      <c r="U89" s="58" t="s">
        <v>89</v>
      </c>
      <c r="V89" s="57" t="s">
        <v>80</v>
      </c>
      <c r="W89" s="62" t="s">
        <v>81</v>
      </c>
      <c r="X89" s="57" t="s">
        <v>90</v>
      </c>
      <c r="Y89" s="54" t="s">
        <v>91</v>
      </c>
      <c r="Z89" s="54" t="s">
        <v>92</v>
      </c>
      <c r="AA89" s="54" t="s">
        <v>733</v>
      </c>
      <c r="AB89" s="54" t="s">
        <v>734</v>
      </c>
      <c r="AC89" s="54" t="s">
        <v>448</v>
      </c>
      <c r="AD89" s="54" t="s">
        <v>82</v>
      </c>
      <c r="AE89" s="54" t="s">
        <v>735</v>
      </c>
      <c r="AF89" s="59" t="s">
        <v>736</v>
      </c>
      <c r="AG89" s="63" t="s">
        <v>98</v>
      </c>
      <c r="AH89" s="61">
        <f t="shared" si="1"/>
        <v>0</v>
      </c>
      <c r="AJ89" s="54" t="s">
        <v>135</v>
      </c>
      <c r="AK89" s="54" t="s">
        <v>135</v>
      </c>
      <c r="AL89" s="54" t="s">
        <v>671</v>
      </c>
    </row>
    <row r="90" spans="1:38" s="54" customFormat="1" x14ac:dyDescent="0.2">
      <c r="A90" s="54" t="s">
        <v>719</v>
      </c>
      <c r="B90" s="54" t="s">
        <v>665</v>
      </c>
      <c r="C90" s="54" t="s">
        <v>75</v>
      </c>
      <c r="D90" s="54" t="s">
        <v>737</v>
      </c>
      <c r="E90" s="55" t="s">
        <v>668</v>
      </c>
      <c r="F90" s="55" t="s">
        <v>665</v>
      </c>
      <c r="G90" s="56" t="s">
        <v>721</v>
      </c>
      <c r="H90" s="56" t="s">
        <v>79</v>
      </c>
      <c r="I90" s="56" t="s">
        <v>80</v>
      </c>
      <c r="J90" s="56" t="s">
        <v>79</v>
      </c>
      <c r="K90" s="56" t="s">
        <v>80</v>
      </c>
      <c r="L90" s="56" t="s">
        <v>81</v>
      </c>
      <c r="M90" s="56" t="s">
        <v>82</v>
      </c>
      <c r="N90" s="56" t="s">
        <v>83</v>
      </c>
      <c r="O90" s="56" t="s">
        <v>738</v>
      </c>
      <c r="P90" s="56" t="s">
        <v>265</v>
      </c>
      <c r="Q90" s="56" t="s">
        <v>266</v>
      </c>
      <c r="R90" s="56">
        <v>3193.45</v>
      </c>
      <c r="S90" s="56" t="s">
        <v>739</v>
      </c>
      <c r="T90" s="57" t="s">
        <v>740</v>
      </c>
      <c r="U90" s="58" t="s">
        <v>89</v>
      </c>
      <c r="V90" s="57" t="s">
        <v>80</v>
      </c>
      <c r="W90" s="62" t="s">
        <v>81</v>
      </c>
      <c r="X90" s="57" t="s">
        <v>90</v>
      </c>
      <c r="Y90" s="54" t="s">
        <v>91</v>
      </c>
      <c r="Z90" s="54" t="s">
        <v>92</v>
      </c>
      <c r="AA90" s="54" t="s">
        <v>741</v>
      </c>
      <c r="AB90" s="54" t="s">
        <v>742</v>
      </c>
      <c r="AC90" s="54" t="s">
        <v>743</v>
      </c>
      <c r="AD90" s="54" t="s">
        <v>82</v>
      </c>
      <c r="AE90" s="54" t="s">
        <v>744</v>
      </c>
      <c r="AF90" s="59" t="s">
        <v>745</v>
      </c>
      <c r="AG90" s="63" t="s">
        <v>98</v>
      </c>
      <c r="AH90" s="61">
        <f t="shared" si="1"/>
        <v>0</v>
      </c>
      <c r="AJ90" s="54" t="s">
        <v>135</v>
      </c>
      <c r="AK90" s="54" t="s">
        <v>135</v>
      </c>
      <c r="AL90" s="54" t="s">
        <v>671</v>
      </c>
    </row>
    <row r="91" spans="1:38" s="54" customFormat="1" x14ac:dyDescent="0.2">
      <c r="A91" s="54" t="s">
        <v>719</v>
      </c>
      <c r="B91" s="54" t="s">
        <v>665</v>
      </c>
      <c r="C91" s="54" t="s">
        <v>75</v>
      </c>
      <c r="D91" s="54" t="s">
        <v>746</v>
      </c>
      <c r="E91" s="55" t="s">
        <v>668</v>
      </c>
      <c r="F91" s="55" t="s">
        <v>665</v>
      </c>
      <c r="G91" s="56" t="s">
        <v>721</v>
      </c>
      <c r="H91" s="56" t="s">
        <v>79</v>
      </c>
      <c r="I91" s="56" t="s">
        <v>80</v>
      </c>
      <c r="J91" s="56" t="s">
        <v>79</v>
      </c>
      <c r="K91" s="56" t="s">
        <v>80</v>
      </c>
      <c r="L91" s="56" t="s">
        <v>81</v>
      </c>
      <c r="M91" s="56" t="s">
        <v>82</v>
      </c>
      <c r="N91" s="56" t="s">
        <v>83</v>
      </c>
      <c r="O91" s="56" t="s">
        <v>747</v>
      </c>
      <c r="P91" s="56" t="s">
        <v>265</v>
      </c>
      <c r="Q91" s="56" t="s">
        <v>266</v>
      </c>
      <c r="R91" s="56">
        <v>3193.45</v>
      </c>
      <c r="S91" s="56" t="s">
        <v>748</v>
      </c>
      <c r="T91" s="57" t="s">
        <v>749</v>
      </c>
      <c r="U91" s="58" t="s">
        <v>89</v>
      </c>
      <c r="V91" s="57" t="s">
        <v>80</v>
      </c>
      <c r="W91" s="62" t="s">
        <v>81</v>
      </c>
      <c r="X91" s="57" t="s">
        <v>90</v>
      </c>
      <c r="Y91" s="54" t="s">
        <v>91</v>
      </c>
      <c r="Z91" s="54" t="s">
        <v>92</v>
      </c>
      <c r="AA91" s="54" t="s">
        <v>741</v>
      </c>
      <c r="AB91" s="54" t="s">
        <v>742</v>
      </c>
      <c r="AC91" s="54" t="s">
        <v>743</v>
      </c>
      <c r="AD91" s="54" t="s">
        <v>82</v>
      </c>
      <c r="AE91" s="54" t="s">
        <v>744</v>
      </c>
      <c r="AF91" s="59" t="s">
        <v>745</v>
      </c>
      <c r="AG91" s="63" t="s">
        <v>98</v>
      </c>
      <c r="AH91" s="61">
        <f t="shared" si="1"/>
        <v>0</v>
      </c>
      <c r="AJ91" s="54" t="s">
        <v>135</v>
      </c>
      <c r="AK91" s="54" t="s">
        <v>135</v>
      </c>
      <c r="AL91" s="54" t="s">
        <v>671</v>
      </c>
    </row>
    <row r="92" spans="1:38" s="54" customFormat="1" x14ac:dyDescent="0.2">
      <c r="A92" s="54" t="s">
        <v>719</v>
      </c>
      <c r="B92" s="54" t="s">
        <v>665</v>
      </c>
      <c r="C92" s="54" t="s">
        <v>75</v>
      </c>
      <c r="D92" s="54" t="s">
        <v>750</v>
      </c>
      <c r="E92" s="55" t="s">
        <v>668</v>
      </c>
      <c r="F92" s="55" t="s">
        <v>665</v>
      </c>
      <c r="G92" s="56" t="s">
        <v>721</v>
      </c>
      <c r="H92" s="56" t="s">
        <v>79</v>
      </c>
      <c r="I92" s="56" t="s">
        <v>80</v>
      </c>
      <c r="J92" s="56" t="s">
        <v>79</v>
      </c>
      <c r="K92" s="56" t="s">
        <v>80</v>
      </c>
      <c r="L92" s="56" t="s">
        <v>81</v>
      </c>
      <c r="M92" s="56" t="s">
        <v>82</v>
      </c>
      <c r="N92" s="56" t="s">
        <v>83</v>
      </c>
      <c r="O92" s="56" t="s">
        <v>751</v>
      </c>
      <c r="P92" s="56" t="s">
        <v>265</v>
      </c>
      <c r="Q92" s="56" t="s">
        <v>266</v>
      </c>
      <c r="R92" s="56">
        <v>3193.45</v>
      </c>
      <c r="S92" s="56" t="s">
        <v>559</v>
      </c>
      <c r="T92" s="57" t="s">
        <v>752</v>
      </c>
      <c r="U92" s="58" t="s">
        <v>89</v>
      </c>
      <c r="V92" s="57" t="s">
        <v>80</v>
      </c>
      <c r="W92" s="62" t="s">
        <v>81</v>
      </c>
      <c r="X92" s="57" t="s">
        <v>90</v>
      </c>
      <c r="Y92" s="54" t="s">
        <v>91</v>
      </c>
      <c r="Z92" s="54" t="s">
        <v>92</v>
      </c>
      <c r="AA92" s="54" t="s">
        <v>753</v>
      </c>
      <c r="AB92" s="54" t="s">
        <v>754</v>
      </c>
      <c r="AC92" s="54" t="s">
        <v>230</v>
      </c>
      <c r="AD92" s="54" t="s">
        <v>82</v>
      </c>
      <c r="AE92" s="54" t="s">
        <v>755</v>
      </c>
      <c r="AF92" s="59" t="s">
        <v>756</v>
      </c>
      <c r="AG92" s="63" t="s">
        <v>98</v>
      </c>
      <c r="AH92" s="61">
        <f t="shared" si="1"/>
        <v>0</v>
      </c>
      <c r="AJ92" s="54" t="s">
        <v>99</v>
      </c>
      <c r="AK92" s="54" t="s">
        <v>99</v>
      </c>
      <c r="AL92" s="54" t="s">
        <v>671</v>
      </c>
    </row>
    <row r="93" spans="1:38" s="54" customFormat="1" x14ac:dyDescent="0.2">
      <c r="A93" s="54" t="s">
        <v>757</v>
      </c>
      <c r="B93" s="54" t="s">
        <v>665</v>
      </c>
      <c r="C93" s="54" t="s">
        <v>317</v>
      </c>
      <c r="D93" s="54" t="s">
        <v>758</v>
      </c>
      <c r="E93" s="55" t="s">
        <v>668</v>
      </c>
      <c r="F93" s="55" t="s">
        <v>665</v>
      </c>
      <c r="G93" s="56" t="s">
        <v>721</v>
      </c>
      <c r="H93" s="56" t="s">
        <v>79</v>
      </c>
      <c r="I93" s="56" t="s">
        <v>80</v>
      </c>
      <c r="J93" s="56" t="s">
        <v>79</v>
      </c>
      <c r="K93" s="56" t="s">
        <v>80</v>
      </c>
      <c r="L93" s="56" t="s">
        <v>81</v>
      </c>
      <c r="M93" s="56" t="s">
        <v>82</v>
      </c>
      <c r="N93" s="56" t="s">
        <v>83</v>
      </c>
      <c r="O93" s="56" t="s">
        <v>759</v>
      </c>
      <c r="P93" s="56" t="s">
        <v>126</v>
      </c>
      <c r="Q93" s="56" t="s">
        <v>127</v>
      </c>
      <c r="R93" s="56">
        <v>569.4</v>
      </c>
      <c r="S93" s="56" t="s">
        <v>221</v>
      </c>
      <c r="T93" s="57" t="s">
        <v>222</v>
      </c>
      <c r="U93" s="58" t="s">
        <v>89</v>
      </c>
      <c r="V93" s="57" t="s">
        <v>80</v>
      </c>
      <c r="W93" s="62" t="s">
        <v>81</v>
      </c>
      <c r="X93" s="57" t="s">
        <v>90</v>
      </c>
      <c r="Y93" s="54" t="s">
        <v>91</v>
      </c>
      <c r="Z93" s="54" t="s">
        <v>92</v>
      </c>
      <c r="AA93" s="54" t="s">
        <v>140</v>
      </c>
      <c r="AB93" s="54" t="s">
        <v>141</v>
      </c>
      <c r="AC93" s="54" t="s">
        <v>142</v>
      </c>
      <c r="AD93" s="54" t="s">
        <v>82</v>
      </c>
      <c r="AE93" s="54" t="s">
        <v>143</v>
      </c>
      <c r="AF93" s="59" t="s">
        <v>223</v>
      </c>
      <c r="AG93" s="63" t="s">
        <v>98</v>
      </c>
      <c r="AH93" s="61">
        <f t="shared" si="1"/>
        <v>0</v>
      </c>
      <c r="AJ93" s="54" t="s">
        <v>135</v>
      </c>
      <c r="AK93" s="54" t="s">
        <v>135</v>
      </c>
      <c r="AL93" s="54" t="s">
        <v>671</v>
      </c>
    </row>
    <row r="94" spans="1:38" s="54" customFormat="1" x14ac:dyDescent="0.2">
      <c r="A94" s="54" t="s">
        <v>757</v>
      </c>
      <c r="B94" s="54" t="s">
        <v>665</v>
      </c>
      <c r="C94" s="54" t="s">
        <v>317</v>
      </c>
      <c r="D94" s="54" t="s">
        <v>760</v>
      </c>
      <c r="E94" s="55" t="s">
        <v>668</v>
      </c>
      <c r="F94" s="55" t="s">
        <v>665</v>
      </c>
      <c r="G94" s="56" t="s">
        <v>721</v>
      </c>
      <c r="H94" s="56" t="s">
        <v>79</v>
      </c>
      <c r="I94" s="56" t="s">
        <v>80</v>
      </c>
      <c r="J94" s="56" t="s">
        <v>79</v>
      </c>
      <c r="K94" s="56" t="s">
        <v>80</v>
      </c>
      <c r="L94" s="56" t="s">
        <v>81</v>
      </c>
      <c r="M94" s="56" t="s">
        <v>82</v>
      </c>
      <c r="N94" s="56" t="s">
        <v>83</v>
      </c>
      <c r="O94" s="56" t="s">
        <v>761</v>
      </c>
      <c r="P94" s="56" t="s">
        <v>126</v>
      </c>
      <c r="Q94" s="56" t="s">
        <v>127</v>
      </c>
      <c r="R94" s="56">
        <v>569.4</v>
      </c>
      <c r="S94" s="56" t="s">
        <v>762</v>
      </c>
      <c r="T94" s="57" t="s">
        <v>763</v>
      </c>
      <c r="U94" s="58" t="s">
        <v>89</v>
      </c>
      <c r="V94" s="57" t="s">
        <v>80</v>
      </c>
      <c r="W94" s="62" t="s">
        <v>81</v>
      </c>
      <c r="X94" s="57" t="s">
        <v>90</v>
      </c>
      <c r="Y94" s="54" t="s">
        <v>91</v>
      </c>
      <c r="Z94" s="54" t="s">
        <v>92</v>
      </c>
      <c r="AA94" s="54" t="s">
        <v>507</v>
      </c>
      <c r="AB94" s="54" t="s">
        <v>508</v>
      </c>
      <c r="AC94" s="54" t="s">
        <v>509</v>
      </c>
      <c r="AD94" s="54" t="s">
        <v>82</v>
      </c>
      <c r="AE94" s="54" t="s">
        <v>510</v>
      </c>
      <c r="AF94" s="59" t="s">
        <v>223</v>
      </c>
      <c r="AG94" s="63" t="s">
        <v>98</v>
      </c>
      <c r="AH94" s="61">
        <f t="shared" si="1"/>
        <v>0</v>
      </c>
      <c r="AJ94" s="54" t="s">
        <v>99</v>
      </c>
      <c r="AK94" s="54" t="s">
        <v>99</v>
      </c>
      <c r="AL94" s="54" t="s">
        <v>671</v>
      </c>
    </row>
    <row r="95" spans="1:38" s="54" customFormat="1" x14ac:dyDescent="0.2">
      <c r="A95" s="54" t="s">
        <v>757</v>
      </c>
      <c r="B95" s="54" t="s">
        <v>665</v>
      </c>
      <c r="C95" s="54" t="s">
        <v>317</v>
      </c>
      <c r="D95" s="54" t="s">
        <v>764</v>
      </c>
      <c r="E95" s="55" t="s">
        <v>668</v>
      </c>
      <c r="F95" s="55" t="s">
        <v>665</v>
      </c>
      <c r="G95" s="56" t="s">
        <v>721</v>
      </c>
      <c r="H95" s="56" t="s">
        <v>79</v>
      </c>
      <c r="I95" s="56" t="s">
        <v>80</v>
      </c>
      <c r="J95" s="56" t="s">
        <v>79</v>
      </c>
      <c r="K95" s="56" t="s">
        <v>80</v>
      </c>
      <c r="L95" s="56" t="s">
        <v>81</v>
      </c>
      <c r="M95" s="56" t="s">
        <v>82</v>
      </c>
      <c r="N95" s="56" t="s">
        <v>83</v>
      </c>
      <c r="O95" s="56" t="s">
        <v>765</v>
      </c>
      <c r="P95" s="56" t="s">
        <v>126</v>
      </c>
      <c r="Q95" s="56" t="s">
        <v>127</v>
      </c>
      <c r="R95" s="56">
        <v>569.4</v>
      </c>
      <c r="S95" s="56" t="s">
        <v>766</v>
      </c>
      <c r="T95" s="57" t="s">
        <v>767</v>
      </c>
      <c r="U95" s="58" t="s">
        <v>89</v>
      </c>
      <c r="V95" s="57" t="s">
        <v>80</v>
      </c>
      <c r="W95" s="62" t="s">
        <v>81</v>
      </c>
      <c r="X95" s="57" t="s">
        <v>90</v>
      </c>
      <c r="Y95" s="54" t="s">
        <v>91</v>
      </c>
      <c r="Z95" s="54" t="s">
        <v>92</v>
      </c>
      <c r="AA95" s="54" t="s">
        <v>687</v>
      </c>
      <c r="AB95" s="54" t="s">
        <v>688</v>
      </c>
      <c r="AC95" s="54" t="s">
        <v>689</v>
      </c>
      <c r="AD95" s="54" t="s">
        <v>82</v>
      </c>
      <c r="AE95" s="54" t="s">
        <v>690</v>
      </c>
      <c r="AF95" s="59" t="s">
        <v>223</v>
      </c>
      <c r="AG95" s="63" t="s">
        <v>98</v>
      </c>
      <c r="AH95" s="61">
        <f t="shared" si="1"/>
        <v>0</v>
      </c>
      <c r="AJ95" s="54" t="s">
        <v>99</v>
      </c>
      <c r="AK95" s="54" t="s">
        <v>99</v>
      </c>
      <c r="AL95" s="54" t="s">
        <v>671</v>
      </c>
    </row>
    <row r="96" spans="1:38" s="54" customFormat="1" x14ac:dyDescent="0.2">
      <c r="A96" s="54" t="s">
        <v>757</v>
      </c>
      <c r="B96" s="54" t="s">
        <v>665</v>
      </c>
      <c r="C96" s="54" t="s">
        <v>317</v>
      </c>
      <c r="D96" s="54" t="s">
        <v>768</v>
      </c>
      <c r="E96" s="55" t="s">
        <v>668</v>
      </c>
      <c r="F96" s="55" t="s">
        <v>665</v>
      </c>
      <c r="G96" s="56" t="s">
        <v>721</v>
      </c>
      <c r="H96" s="56" t="s">
        <v>79</v>
      </c>
      <c r="I96" s="56" t="s">
        <v>80</v>
      </c>
      <c r="J96" s="56" t="s">
        <v>79</v>
      </c>
      <c r="K96" s="56" t="s">
        <v>80</v>
      </c>
      <c r="L96" s="56" t="s">
        <v>81</v>
      </c>
      <c r="M96" s="56" t="s">
        <v>82</v>
      </c>
      <c r="N96" s="56" t="s">
        <v>83</v>
      </c>
      <c r="O96" s="56" t="s">
        <v>769</v>
      </c>
      <c r="P96" s="56" t="s">
        <v>126</v>
      </c>
      <c r="Q96" s="56" t="s">
        <v>127</v>
      </c>
      <c r="R96" s="56">
        <v>569.4</v>
      </c>
      <c r="S96" s="56" t="s">
        <v>221</v>
      </c>
      <c r="T96" s="57" t="s">
        <v>222</v>
      </c>
      <c r="U96" s="58" t="s">
        <v>89</v>
      </c>
      <c r="V96" s="57" t="s">
        <v>80</v>
      </c>
      <c r="W96" s="62" t="s">
        <v>81</v>
      </c>
      <c r="X96" s="57" t="s">
        <v>90</v>
      </c>
      <c r="Y96" s="54" t="s">
        <v>91</v>
      </c>
      <c r="Z96" s="54" t="s">
        <v>92</v>
      </c>
      <c r="AA96" s="54" t="s">
        <v>140</v>
      </c>
      <c r="AB96" s="54" t="s">
        <v>141</v>
      </c>
      <c r="AC96" s="54" t="s">
        <v>142</v>
      </c>
      <c r="AD96" s="54" t="s">
        <v>82</v>
      </c>
      <c r="AE96" s="54" t="s">
        <v>143</v>
      </c>
      <c r="AF96" s="59" t="s">
        <v>223</v>
      </c>
      <c r="AG96" s="63" t="s">
        <v>98</v>
      </c>
      <c r="AH96" s="61">
        <f t="shared" si="1"/>
        <v>0</v>
      </c>
      <c r="AJ96" s="54" t="s">
        <v>135</v>
      </c>
      <c r="AK96" s="54" t="s">
        <v>135</v>
      </c>
      <c r="AL96" s="54" t="s">
        <v>671</v>
      </c>
    </row>
    <row r="97" spans="1:38" s="54" customFormat="1" x14ac:dyDescent="0.2">
      <c r="A97" s="54" t="s">
        <v>770</v>
      </c>
      <c r="B97" s="54" t="s">
        <v>665</v>
      </c>
      <c r="C97" s="54" t="s">
        <v>480</v>
      </c>
      <c r="D97" s="54" t="s">
        <v>771</v>
      </c>
      <c r="E97" s="55" t="s">
        <v>668</v>
      </c>
      <c r="F97" s="55" t="s">
        <v>665</v>
      </c>
      <c r="G97" s="56" t="s">
        <v>721</v>
      </c>
      <c r="H97" s="56" t="s">
        <v>79</v>
      </c>
      <c r="I97" s="56" t="s">
        <v>80</v>
      </c>
      <c r="J97" s="56" t="s">
        <v>79</v>
      </c>
      <c r="K97" s="56" t="s">
        <v>80</v>
      </c>
      <c r="L97" s="56" t="s">
        <v>81</v>
      </c>
      <c r="M97" s="56" t="s">
        <v>82</v>
      </c>
      <c r="N97" s="56" t="s">
        <v>83</v>
      </c>
      <c r="O97" s="56" t="s">
        <v>772</v>
      </c>
      <c r="P97" s="56" t="s">
        <v>572</v>
      </c>
      <c r="Q97" s="56" t="s">
        <v>573</v>
      </c>
      <c r="R97" s="56">
        <v>371.4</v>
      </c>
      <c r="S97" s="56" t="s">
        <v>773</v>
      </c>
      <c r="T97" s="57" t="s">
        <v>774</v>
      </c>
      <c r="U97" s="58" t="s">
        <v>89</v>
      </c>
      <c r="V97" s="57" t="s">
        <v>80</v>
      </c>
      <c r="W97" s="62" t="s">
        <v>81</v>
      </c>
      <c r="X97" s="57" t="s">
        <v>90</v>
      </c>
      <c r="Y97" s="54" t="s">
        <v>91</v>
      </c>
      <c r="Z97" s="54" t="s">
        <v>92</v>
      </c>
      <c r="AA97" s="54" t="s">
        <v>775</v>
      </c>
      <c r="AB97" s="54" t="s">
        <v>776</v>
      </c>
      <c r="AC97" s="54" t="s">
        <v>448</v>
      </c>
      <c r="AD97" s="54" t="s">
        <v>82</v>
      </c>
      <c r="AE97" s="54" t="s">
        <v>735</v>
      </c>
      <c r="AF97" s="59" t="s">
        <v>777</v>
      </c>
      <c r="AG97" s="63" t="s">
        <v>98</v>
      </c>
      <c r="AH97" s="61">
        <f t="shared" si="1"/>
        <v>0</v>
      </c>
      <c r="AJ97" s="54" t="s">
        <v>99</v>
      </c>
      <c r="AK97" s="54" t="s">
        <v>99</v>
      </c>
      <c r="AL97" s="54" t="s">
        <v>671</v>
      </c>
    </row>
    <row r="98" spans="1:38" s="54" customFormat="1" x14ac:dyDescent="0.2">
      <c r="A98" s="54" t="s">
        <v>770</v>
      </c>
      <c r="B98" s="54" t="s">
        <v>665</v>
      </c>
      <c r="C98" s="54" t="s">
        <v>480</v>
      </c>
      <c r="D98" s="54" t="s">
        <v>778</v>
      </c>
      <c r="E98" s="55" t="s">
        <v>668</v>
      </c>
      <c r="F98" s="55" t="s">
        <v>665</v>
      </c>
      <c r="G98" s="56" t="s">
        <v>721</v>
      </c>
      <c r="H98" s="56" t="s">
        <v>79</v>
      </c>
      <c r="I98" s="56" t="s">
        <v>80</v>
      </c>
      <c r="J98" s="56" t="s">
        <v>79</v>
      </c>
      <c r="K98" s="56" t="s">
        <v>80</v>
      </c>
      <c r="L98" s="56" t="s">
        <v>81</v>
      </c>
      <c r="M98" s="56" t="s">
        <v>82</v>
      </c>
      <c r="N98" s="56" t="s">
        <v>83</v>
      </c>
      <c r="O98" s="56" t="s">
        <v>779</v>
      </c>
      <c r="P98" s="56" t="s">
        <v>572</v>
      </c>
      <c r="Q98" s="56" t="s">
        <v>573</v>
      </c>
      <c r="R98" s="56">
        <v>371.4</v>
      </c>
      <c r="S98" s="56" t="s">
        <v>780</v>
      </c>
      <c r="T98" s="57" t="s">
        <v>781</v>
      </c>
      <c r="U98" s="58" t="s">
        <v>89</v>
      </c>
      <c r="V98" s="57" t="s">
        <v>80</v>
      </c>
      <c r="W98" s="62" t="s">
        <v>81</v>
      </c>
      <c r="X98" s="57" t="s">
        <v>90</v>
      </c>
      <c r="Y98" s="54" t="s">
        <v>91</v>
      </c>
      <c r="Z98" s="54" t="s">
        <v>92</v>
      </c>
      <c r="AA98" s="54" t="s">
        <v>782</v>
      </c>
      <c r="AB98" s="54" t="s">
        <v>783</v>
      </c>
      <c r="AC98" s="54" t="s">
        <v>230</v>
      </c>
      <c r="AD98" s="54" t="s">
        <v>82</v>
      </c>
      <c r="AE98" s="54" t="s">
        <v>784</v>
      </c>
      <c r="AF98" s="59" t="s">
        <v>785</v>
      </c>
      <c r="AG98" s="63" t="s">
        <v>98</v>
      </c>
      <c r="AH98" s="61">
        <f t="shared" si="1"/>
        <v>0</v>
      </c>
      <c r="AJ98" s="54" t="s">
        <v>99</v>
      </c>
      <c r="AK98" s="54" t="s">
        <v>99</v>
      </c>
      <c r="AL98" s="54" t="s">
        <v>671</v>
      </c>
    </row>
    <row r="99" spans="1:38" s="54" customFormat="1" x14ac:dyDescent="0.2">
      <c r="A99" s="54" t="s">
        <v>770</v>
      </c>
      <c r="B99" s="54" t="s">
        <v>665</v>
      </c>
      <c r="C99" s="54" t="s">
        <v>480</v>
      </c>
      <c r="D99" s="54" t="s">
        <v>786</v>
      </c>
      <c r="E99" s="55" t="s">
        <v>668</v>
      </c>
      <c r="F99" s="55" t="s">
        <v>665</v>
      </c>
      <c r="G99" s="56" t="s">
        <v>721</v>
      </c>
      <c r="H99" s="56" t="s">
        <v>79</v>
      </c>
      <c r="I99" s="56" t="s">
        <v>80</v>
      </c>
      <c r="J99" s="56" t="s">
        <v>79</v>
      </c>
      <c r="K99" s="56" t="s">
        <v>80</v>
      </c>
      <c r="L99" s="56" t="s">
        <v>81</v>
      </c>
      <c r="M99" s="56" t="s">
        <v>82</v>
      </c>
      <c r="N99" s="56" t="s">
        <v>83</v>
      </c>
      <c r="O99" s="56" t="s">
        <v>692</v>
      </c>
      <c r="P99" s="56" t="s">
        <v>572</v>
      </c>
      <c r="Q99" s="56" t="s">
        <v>573</v>
      </c>
      <c r="R99" s="56">
        <v>371.4</v>
      </c>
      <c r="S99" s="56" t="s">
        <v>787</v>
      </c>
      <c r="T99" s="57" t="s">
        <v>788</v>
      </c>
      <c r="U99" s="58" t="s">
        <v>89</v>
      </c>
      <c r="V99" s="57" t="s">
        <v>80</v>
      </c>
      <c r="W99" s="62" t="s">
        <v>81</v>
      </c>
      <c r="X99" s="57" t="s">
        <v>90</v>
      </c>
      <c r="Y99" s="54" t="s">
        <v>91</v>
      </c>
      <c r="Z99" s="54" t="s">
        <v>92</v>
      </c>
      <c r="AA99" s="54" t="s">
        <v>789</v>
      </c>
      <c r="AB99" s="54" t="s">
        <v>790</v>
      </c>
      <c r="AC99" s="54" t="s">
        <v>678</v>
      </c>
      <c r="AD99" s="54" t="s">
        <v>82</v>
      </c>
      <c r="AE99" s="54" t="s">
        <v>679</v>
      </c>
      <c r="AF99" s="59" t="s">
        <v>791</v>
      </c>
      <c r="AG99" s="63" t="s">
        <v>98</v>
      </c>
      <c r="AH99" s="61">
        <f t="shared" si="1"/>
        <v>0</v>
      </c>
      <c r="AJ99" s="54" t="s">
        <v>135</v>
      </c>
      <c r="AK99" s="54" t="s">
        <v>135</v>
      </c>
      <c r="AL99" s="54" t="s">
        <v>671</v>
      </c>
    </row>
    <row r="100" spans="1:38" s="54" customFormat="1" x14ac:dyDescent="0.2">
      <c r="A100" s="54" t="s">
        <v>770</v>
      </c>
      <c r="B100" s="54" t="s">
        <v>665</v>
      </c>
      <c r="C100" s="54" t="s">
        <v>480</v>
      </c>
      <c r="D100" s="54" t="s">
        <v>792</v>
      </c>
      <c r="E100" s="55" t="s">
        <v>668</v>
      </c>
      <c r="F100" s="55" t="s">
        <v>665</v>
      </c>
      <c r="G100" s="56" t="s">
        <v>721</v>
      </c>
      <c r="H100" s="56" t="s">
        <v>79</v>
      </c>
      <c r="I100" s="56" t="s">
        <v>80</v>
      </c>
      <c r="J100" s="56" t="s">
        <v>79</v>
      </c>
      <c r="K100" s="56" t="s">
        <v>80</v>
      </c>
      <c r="L100" s="56" t="s">
        <v>81</v>
      </c>
      <c r="M100" s="56" t="s">
        <v>82</v>
      </c>
      <c r="N100" s="56" t="s">
        <v>83</v>
      </c>
      <c r="O100" s="56" t="s">
        <v>793</v>
      </c>
      <c r="P100" s="56" t="s">
        <v>572</v>
      </c>
      <c r="Q100" s="56" t="s">
        <v>573</v>
      </c>
      <c r="R100" s="56">
        <v>371.4</v>
      </c>
      <c r="S100" s="56" t="s">
        <v>794</v>
      </c>
      <c r="T100" s="57" t="s">
        <v>795</v>
      </c>
      <c r="U100" s="58" t="s">
        <v>89</v>
      </c>
      <c r="V100" s="57" t="s">
        <v>80</v>
      </c>
      <c r="W100" s="62" t="s">
        <v>81</v>
      </c>
      <c r="X100" s="57" t="s">
        <v>90</v>
      </c>
      <c r="Y100" s="54" t="s">
        <v>91</v>
      </c>
      <c r="Z100" s="54" t="s">
        <v>92</v>
      </c>
      <c r="AA100" s="54" t="s">
        <v>796</v>
      </c>
      <c r="AB100" s="54" t="s">
        <v>797</v>
      </c>
      <c r="AC100" s="54" t="s">
        <v>798</v>
      </c>
      <c r="AD100" s="54" t="s">
        <v>82</v>
      </c>
      <c r="AE100" s="54" t="s">
        <v>799</v>
      </c>
      <c r="AF100" s="59" t="s">
        <v>800</v>
      </c>
      <c r="AG100" s="63" t="s">
        <v>98</v>
      </c>
      <c r="AH100" s="61">
        <f t="shared" si="1"/>
        <v>0</v>
      </c>
      <c r="AJ100" s="54" t="s">
        <v>99</v>
      </c>
      <c r="AK100" s="54" t="s">
        <v>99</v>
      </c>
      <c r="AL100" s="54" t="s">
        <v>671</v>
      </c>
    </row>
    <row r="101" spans="1:38" s="54" customFormat="1" x14ac:dyDescent="0.2">
      <c r="A101" s="54" t="s">
        <v>770</v>
      </c>
      <c r="B101" s="54" t="s">
        <v>665</v>
      </c>
      <c r="C101" s="54" t="s">
        <v>480</v>
      </c>
      <c r="D101" s="54" t="s">
        <v>801</v>
      </c>
      <c r="E101" s="55" t="s">
        <v>668</v>
      </c>
      <c r="F101" s="55" t="s">
        <v>665</v>
      </c>
      <c r="G101" s="56" t="s">
        <v>721</v>
      </c>
      <c r="H101" s="56" t="s">
        <v>79</v>
      </c>
      <c r="I101" s="56" t="s">
        <v>80</v>
      </c>
      <c r="J101" s="56" t="s">
        <v>79</v>
      </c>
      <c r="K101" s="56" t="s">
        <v>80</v>
      </c>
      <c r="L101" s="56" t="s">
        <v>81</v>
      </c>
      <c r="M101" s="56" t="s">
        <v>82</v>
      </c>
      <c r="N101" s="56" t="s">
        <v>83</v>
      </c>
      <c r="O101" s="56" t="s">
        <v>694</v>
      </c>
      <c r="P101" s="56" t="s">
        <v>572</v>
      </c>
      <c r="Q101" s="56" t="s">
        <v>573</v>
      </c>
      <c r="R101" s="56">
        <v>371.4</v>
      </c>
      <c r="S101" s="56" t="s">
        <v>802</v>
      </c>
      <c r="T101" s="57" t="s">
        <v>803</v>
      </c>
      <c r="U101" s="58" t="s">
        <v>89</v>
      </c>
      <c r="V101" s="57" t="s">
        <v>80</v>
      </c>
      <c r="W101" s="62" t="s">
        <v>81</v>
      </c>
      <c r="X101" s="57" t="s">
        <v>90</v>
      </c>
      <c r="Y101" s="54" t="s">
        <v>91</v>
      </c>
      <c r="Z101" s="54" t="s">
        <v>92</v>
      </c>
      <c r="AA101" s="54" t="s">
        <v>725</v>
      </c>
      <c r="AB101" s="54" t="s">
        <v>726</v>
      </c>
      <c r="AC101" s="54" t="s">
        <v>727</v>
      </c>
      <c r="AD101" s="54" t="s">
        <v>82</v>
      </c>
      <c r="AE101" s="54" t="s">
        <v>728</v>
      </c>
      <c r="AF101" s="59" t="s">
        <v>804</v>
      </c>
      <c r="AG101" s="63" t="s">
        <v>98</v>
      </c>
      <c r="AH101" s="61">
        <f t="shared" si="1"/>
        <v>0</v>
      </c>
      <c r="AJ101" s="54" t="s">
        <v>582</v>
      </c>
      <c r="AK101" s="54" t="s">
        <v>582</v>
      </c>
      <c r="AL101" s="54" t="s">
        <v>671</v>
      </c>
    </row>
    <row r="102" spans="1:38" s="5" customFormat="1" x14ac:dyDescent="0.2">
      <c r="A102" s="5" t="s">
        <v>805</v>
      </c>
      <c r="B102" s="5" t="s">
        <v>806</v>
      </c>
      <c r="C102" s="5" t="s">
        <v>103</v>
      </c>
      <c r="D102" s="5" t="s">
        <v>807</v>
      </c>
      <c r="E102" s="48" t="s">
        <v>175</v>
      </c>
      <c r="F102" s="48" t="s">
        <v>806</v>
      </c>
      <c r="G102" s="47" t="s">
        <v>808</v>
      </c>
      <c r="H102" s="47" t="s">
        <v>79</v>
      </c>
      <c r="I102" s="47" t="s">
        <v>80</v>
      </c>
      <c r="J102" s="47" t="s">
        <v>79</v>
      </c>
      <c r="K102" s="47" t="s">
        <v>80</v>
      </c>
      <c r="L102" s="47" t="s">
        <v>81</v>
      </c>
      <c r="M102" s="47" t="s">
        <v>82</v>
      </c>
      <c r="N102" s="47" t="s">
        <v>83</v>
      </c>
      <c r="O102" s="47" t="s">
        <v>809</v>
      </c>
      <c r="P102" s="47" t="s">
        <v>374</v>
      </c>
      <c r="Q102" s="47" t="s">
        <v>375</v>
      </c>
      <c r="R102" s="47">
        <v>4934.8</v>
      </c>
      <c r="S102" s="47"/>
      <c r="T102" s="37"/>
      <c r="U102" s="46"/>
      <c r="V102" s="37"/>
      <c r="W102" s="50"/>
      <c r="X102" s="37"/>
      <c r="AF102" s="43"/>
      <c r="AG102" s="39"/>
      <c r="AH102" s="49">
        <f t="shared" si="1"/>
        <v>0</v>
      </c>
      <c r="AL102" s="5" t="s">
        <v>171</v>
      </c>
    </row>
    <row r="103" spans="1:38" s="54" customFormat="1" x14ac:dyDescent="0.2">
      <c r="A103" s="54" t="s">
        <v>810</v>
      </c>
      <c r="B103" s="54" t="s">
        <v>811</v>
      </c>
      <c r="C103" s="54" t="s">
        <v>75</v>
      </c>
      <c r="D103" s="54" t="s">
        <v>812</v>
      </c>
      <c r="E103" s="55" t="s">
        <v>813</v>
      </c>
      <c r="F103" s="55" t="s">
        <v>811</v>
      </c>
      <c r="G103" s="56" t="s">
        <v>814</v>
      </c>
      <c r="H103" s="56" t="s">
        <v>79</v>
      </c>
      <c r="I103" s="56" t="s">
        <v>80</v>
      </c>
      <c r="J103" s="56" t="s">
        <v>79</v>
      </c>
      <c r="K103" s="56" t="s">
        <v>80</v>
      </c>
      <c r="L103" s="56" t="s">
        <v>81</v>
      </c>
      <c r="M103" s="56" t="s">
        <v>82</v>
      </c>
      <c r="N103" s="56" t="s">
        <v>83</v>
      </c>
      <c r="O103" s="56" t="s">
        <v>815</v>
      </c>
      <c r="P103" s="56" t="s">
        <v>816</v>
      </c>
      <c r="Q103" s="56" t="s">
        <v>817</v>
      </c>
      <c r="R103" s="56">
        <v>810.36</v>
      </c>
      <c r="S103" s="56" t="s">
        <v>818</v>
      </c>
      <c r="T103" s="57" t="s">
        <v>819</v>
      </c>
      <c r="U103" s="58" t="s">
        <v>89</v>
      </c>
      <c r="V103" s="57" t="s">
        <v>80</v>
      </c>
      <c r="W103" s="62" t="s">
        <v>81</v>
      </c>
      <c r="X103" s="57" t="s">
        <v>90</v>
      </c>
      <c r="Y103" s="54" t="s">
        <v>91</v>
      </c>
      <c r="Z103" s="54" t="s">
        <v>92</v>
      </c>
      <c r="AA103" s="54" t="s">
        <v>820</v>
      </c>
      <c r="AB103" s="54" t="s">
        <v>821</v>
      </c>
      <c r="AC103" s="54" t="s">
        <v>822</v>
      </c>
      <c r="AD103" s="54" t="s">
        <v>82</v>
      </c>
      <c r="AE103" s="54" t="s">
        <v>823</v>
      </c>
      <c r="AF103" s="59" t="s">
        <v>824</v>
      </c>
      <c r="AG103" s="63" t="s">
        <v>98</v>
      </c>
      <c r="AH103" s="61">
        <f t="shared" si="1"/>
        <v>0</v>
      </c>
      <c r="AJ103" s="54" t="s">
        <v>144</v>
      </c>
      <c r="AK103" s="54" t="s">
        <v>144</v>
      </c>
      <c r="AL103" s="54" t="s">
        <v>110</v>
      </c>
    </row>
    <row r="104" spans="1:38" s="5" customFormat="1" x14ac:dyDescent="0.2">
      <c r="A104" s="5" t="s">
        <v>825</v>
      </c>
      <c r="B104" s="5" t="s">
        <v>826</v>
      </c>
      <c r="C104" s="5" t="s">
        <v>103</v>
      </c>
      <c r="D104" s="5" t="s">
        <v>827</v>
      </c>
      <c r="E104" s="48" t="s">
        <v>828</v>
      </c>
      <c r="F104" s="48" t="s">
        <v>826</v>
      </c>
      <c r="G104" s="47" t="s">
        <v>829</v>
      </c>
      <c r="H104" s="47" t="s">
        <v>79</v>
      </c>
      <c r="I104" s="47" t="s">
        <v>80</v>
      </c>
      <c r="J104" s="47" t="s">
        <v>79</v>
      </c>
      <c r="K104" s="47" t="s">
        <v>80</v>
      </c>
      <c r="L104" s="47" t="s">
        <v>81</v>
      </c>
      <c r="M104" s="47" t="s">
        <v>82</v>
      </c>
      <c r="N104" s="47" t="s">
        <v>83</v>
      </c>
      <c r="O104" s="47" t="s">
        <v>830</v>
      </c>
      <c r="P104" s="47" t="s">
        <v>831</v>
      </c>
      <c r="Q104" s="47" t="s">
        <v>832</v>
      </c>
      <c r="R104" s="47">
        <v>276.60000000000002</v>
      </c>
      <c r="S104" s="47"/>
      <c r="T104" s="37"/>
      <c r="U104" s="46"/>
      <c r="V104" s="37"/>
      <c r="W104" s="50"/>
      <c r="X104" s="37"/>
      <c r="AF104" s="43"/>
      <c r="AG104" s="39"/>
      <c r="AH104" s="49">
        <f t="shared" si="1"/>
        <v>0</v>
      </c>
      <c r="AL104" s="5" t="s">
        <v>833</v>
      </c>
    </row>
    <row r="105" spans="1:38" s="5" customFormat="1" x14ac:dyDescent="0.2">
      <c r="A105" s="5" t="s">
        <v>834</v>
      </c>
      <c r="B105" s="5" t="s">
        <v>835</v>
      </c>
      <c r="C105" s="5" t="s">
        <v>103</v>
      </c>
      <c r="D105" s="5" t="s">
        <v>836</v>
      </c>
      <c r="E105" s="48" t="s">
        <v>837</v>
      </c>
      <c r="F105" s="48" t="s">
        <v>835</v>
      </c>
      <c r="G105" s="47" t="s">
        <v>838</v>
      </c>
      <c r="H105" s="47" t="s">
        <v>79</v>
      </c>
      <c r="I105" s="47" t="s">
        <v>80</v>
      </c>
      <c r="J105" s="47" t="s">
        <v>79</v>
      </c>
      <c r="K105" s="47" t="s">
        <v>80</v>
      </c>
      <c r="L105" s="47" t="s">
        <v>81</v>
      </c>
      <c r="M105" s="47" t="s">
        <v>82</v>
      </c>
      <c r="N105" s="47" t="s">
        <v>83</v>
      </c>
      <c r="O105" s="47" t="s">
        <v>839</v>
      </c>
      <c r="P105" s="47" t="s">
        <v>840</v>
      </c>
      <c r="Q105" s="47" t="s">
        <v>841</v>
      </c>
      <c r="R105" s="47">
        <v>6564.81</v>
      </c>
      <c r="S105" s="47"/>
      <c r="T105" s="37"/>
      <c r="U105" s="46"/>
      <c r="V105" s="37"/>
      <c r="W105" s="50"/>
      <c r="X105" s="37"/>
      <c r="AF105" s="43"/>
      <c r="AG105" s="39"/>
      <c r="AH105" s="49">
        <f t="shared" si="1"/>
        <v>0</v>
      </c>
      <c r="AL105" s="5" t="s">
        <v>671</v>
      </c>
    </row>
    <row r="106" spans="1:38" s="5" customFormat="1" x14ac:dyDescent="0.2">
      <c r="A106" s="5" t="s">
        <v>842</v>
      </c>
      <c r="B106" s="5" t="s">
        <v>843</v>
      </c>
      <c r="C106" s="5" t="s">
        <v>103</v>
      </c>
      <c r="D106" s="5" t="s">
        <v>844</v>
      </c>
      <c r="E106" s="48" t="s">
        <v>845</v>
      </c>
      <c r="F106" s="48" t="s">
        <v>843</v>
      </c>
      <c r="G106" s="47" t="s">
        <v>846</v>
      </c>
      <c r="H106" s="47" t="s">
        <v>79</v>
      </c>
      <c r="I106" s="47" t="s">
        <v>80</v>
      </c>
      <c r="J106" s="47" t="s">
        <v>79</v>
      </c>
      <c r="K106" s="47" t="s">
        <v>80</v>
      </c>
      <c r="L106" s="47" t="s">
        <v>81</v>
      </c>
      <c r="M106" s="47" t="s">
        <v>82</v>
      </c>
      <c r="N106" s="47" t="s">
        <v>83</v>
      </c>
      <c r="O106" s="47" t="s">
        <v>847</v>
      </c>
      <c r="P106" s="47" t="s">
        <v>161</v>
      </c>
      <c r="Q106" s="47" t="s">
        <v>162</v>
      </c>
      <c r="R106" s="47">
        <v>8894.6</v>
      </c>
      <c r="S106" s="47"/>
      <c r="T106" s="37"/>
      <c r="U106" s="46"/>
      <c r="V106" s="37"/>
      <c r="W106" s="50"/>
      <c r="X106" s="37"/>
      <c r="AF106" s="43"/>
      <c r="AG106" s="39"/>
      <c r="AH106" s="49">
        <f t="shared" si="1"/>
        <v>0</v>
      </c>
      <c r="AL106" s="5" t="s">
        <v>671</v>
      </c>
    </row>
    <row r="107" spans="1:38" s="5" customFormat="1" x14ac:dyDescent="0.2">
      <c r="A107" s="5" t="s">
        <v>848</v>
      </c>
      <c r="B107" s="5" t="s">
        <v>584</v>
      </c>
      <c r="C107" s="5" t="s">
        <v>666</v>
      </c>
      <c r="D107" s="5" t="s">
        <v>849</v>
      </c>
      <c r="E107" s="48" t="s">
        <v>586</v>
      </c>
      <c r="F107" s="48" t="s">
        <v>584</v>
      </c>
      <c r="G107" s="47" t="s">
        <v>850</v>
      </c>
      <c r="H107" s="47" t="s">
        <v>79</v>
      </c>
      <c r="I107" s="47" t="s">
        <v>80</v>
      </c>
      <c r="J107" s="47" t="s">
        <v>79</v>
      </c>
      <c r="K107" s="47" t="s">
        <v>80</v>
      </c>
      <c r="L107" s="47" t="s">
        <v>81</v>
      </c>
      <c r="M107" s="47" t="s">
        <v>82</v>
      </c>
      <c r="N107" s="47" t="s">
        <v>83</v>
      </c>
      <c r="O107" s="47" t="s">
        <v>851</v>
      </c>
      <c r="P107" s="47" t="s">
        <v>542</v>
      </c>
      <c r="Q107" s="47" t="s">
        <v>543</v>
      </c>
      <c r="R107" s="47">
        <v>6995.3</v>
      </c>
      <c r="S107" s="47"/>
      <c r="T107" s="37"/>
      <c r="U107" s="46"/>
      <c r="V107" s="37"/>
      <c r="W107" s="50"/>
      <c r="X107" s="37"/>
      <c r="AF107" s="43"/>
      <c r="AG107" s="39"/>
      <c r="AH107" s="49">
        <f t="shared" si="1"/>
        <v>0</v>
      </c>
      <c r="AL107" s="5" t="s">
        <v>100</v>
      </c>
    </row>
    <row r="108" spans="1:38" s="5" customFormat="1" x14ac:dyDescent="0.2">
      <c r="A108" s="5" t="s">
        <v>852</v>
      </c>
      <c r="B108" s="5" t="s">
        <v>853</v>
      </c>
      <c r="C108" s="5" t="s">
        <v>103</v>
      </c>
      <c r="D108" s="5" t="s">
        <v>854</v>
      </c>
      <c r="E108" s="48" t="s">
        <v>569</v>
      </c>
      <c r="F108" s="48" t="s">
        <v>853</v>
      </c>
      <c r="G108" s="47" t="s">
        <v>855</v>
      </c>
      <c r="H108" s="47" t="s">
        <v>79</v>
      </c>
      <c r="I108" s="47" t="s">
        <v>80</v>
      </c>
      <c r="J108" s="47" t="s">
        <v>79</v>
      </c>
      <c r="K108" s="47" t="s">
        <v>80</v>
      </c>
      <c r="L108" s="47" t="s">
        <v>81</v>
      </c>
      <c r="M108" s="47" t="s">
        <v>82</v>
      </c>
      <c r="N108" s="47" t="s">
        <v>83</v>
      </c>
      <c r="O108" s="47" t="s">
        <v>856</v>
      </c>
      <c r="P108" s="47" t="s">
        <v>265</v>
      </c>
      <c r="Q108" s="47" t="s">
        <v>266</v>
      </c>
      <c r="R108" s="47">
        <v>3193.45</v>
      </c>
      <c r="S108" s="47" t="s">
        <v>857</v>
      </c>
      <c r="T108" s="37" t="s">
        <v>858</v>
      </c>
      <c r="U108" s="46"/>
      <c r="V108" s="37"/>
      <c r="W108" s="50"/>
      <c r="X108" s="37"/>
      <c r="AA108" s="5" t="s">
        <v>775</v>
      </c>
      <c r="AB108" s="5" t="s">
        <v>776</v>
      </c>
      <c r="AC108" s="5" t="s">
        <v>448</v>
      </c>
      <c r="AD108" s="5" t="s">
        <v>82</v>
      </c>
      <c r="AE108" s="5" t="s">
        <v>735</v>
      </c>
      <c r="AF108" s="43"/>
      <c r="AG108" s="39"/>
      <c r="AH108" s="49">
        <f t="shared" si="1"/>
        <v>0</v>
      </c>
      <c r="AL108" s="5" t="s">
        <v>119</v>
      </c>
    </row>
    <row r="109" spans="1:38" s="5" customFormat="1" x14ac:dyDescent="0.2">
      <c r="A109" s="5" t="s">
        <v>852</v>
      </c>
      <c r="B109" s="5" t="s">
        <v>853</v>
      </c>
      <c r="C109" s="5" t="s">
        <v>103</v>
      </c>
      <c r="D109" s="5" t="s">
        <v>859</v>
      </c>
      <c r="E109" s="48" t="s">
        <v>569</v>
      </c>
      <c r="F109" s="48" t="s">
        <v>853</v>
      </c>
      <c r="G109" s="47" t="s">
        <v>855</v>
      </c>
      <c r="H109" s="47" t="s">
        <v>79</v>
      </c>
      <c r="I109" s="47" t="s">
        <v>80</v>
      </c>
      <c r="J109" s="47" t="s">
        <v>79</v>
      </c>
      <c r="K109" s="47" t="s">
        <v>80</v>
      </c>
      <c r="L109" s="47" t="s">
        <v>81</v>
      </c>
      <c r="M109" s="47" t="s">
        <v>82</v>
      </c>
      <c r="N109" s="47" t="s">
        <v>83</v>
      </c>
      <c r="O109" s="47" t="s">
        <v>860</v>
      </c>
      <c r="P109" s="47" t="s">
        <v>265</v>
      </c>
      <c r="Q109" s="47" t="s">
        <v>266</v>
      </c>
      <c r="R109" s="47">
        <v>3193.45</v>
      </c>
      <c r="S109" s="47" t="s">
        <v>857</v>
      </c>
      <c r="T109" s="37" t="s">
        <v>861</v>
      </c>
      <c r="U109" s="46"/>
      <c r="V109" s="37"/>
      <c r="W109" s="50"/>
      <c r="X109" s="37"/>
      <c r="AA109" s="5" t="s">
        <v>775</v>
      </c>
      <c r="AB109" s="5" t="s">
        <v>776</v>
      </c>
      <c r="AC109" s="5" t="s">
        <v>448</v>
      </c>
      <c r="AD109" s="5" t="s">
        <v>82</v>
      </c>
      <c r="AE109" s="5" t="s">
        <v>735</v>
      </c>
      <c r="AF109" s="43"/>
      <c r="AG109" s="39"/>
      <c r="AH109" s="49">
        <f t="shared" si="1"/>
        <v>0</v>
      </c>
      <c r="AL109" s="5" t="s">
        <v>119</v>
      </c>
    </row>
    <row r="110" spans="1:38" s="5" customFormat="1" x14ac:dyDescent="0.2">
      <c r="A110" s="5" t="s">
        <v>852</v>
      </c>
      <c r="B110" s="5" t="s">
        <v>853</v>
      </c>
      <c r="C110" s="5" t="s">
        <v>103</v>
      </c>
      <c r="D110" s="5" t="s">
        <v>862</v>
      </c>
      <c r="E110" s="48" t="s">
        <v>569</v>
      </c>
      <c r="F110" s="48" t="s">
        <v>853</v>
      </c>
      <c r="G110" s="47" t="s">
        <v>855</v>
      </c>
      <c r="H110" s="47" t="s">
        <v>79</v>
      </c>
      <c r="I110" s="47" t="s">
        <v>80</v>
      </c>
      <c r="J110" s="47" t="s">
        <v>79</v>
      </c>
      <c r="K110" s="47" t="s">
        <v>80</v>
      </c>
      <c r="L110" s="47" t="s">
        <v>81</v>
      </c>
      <c r="M110" s="47" t="s">
        <v>82</v>
      </c>
      <c r="N110" s="47" t="s">
        <v>83</v>
      </c>
      <c r="O110" s="47" t="s">
        <v>863</v>
      </c>
      <c r="P110" s="47" t="s">
        <v>265</v>
      </c>
      <c r="Q110" s="47" t="s">
        <v>266</v>
      </c>
      <c r="R110" s="47">
        <v>3193.45</v>
      </c>
      <c r="S110" s="47" t="s">
        <v>864</v>
      </c>
      <c r="T110" s="37" t="s">
        <v>865</v>
      </c>
      <c r="U110" s="46"/>
      <c r="V110" s="37"/>
      <c r="W110" s="50"/>
      <c r="X110" s="37"/>
      <c r="AA110" s="5" t="s">
        <v>866</v>
      </c>
      <c r="AB110" s="5" t="s">
        <v>867</v>
      </c>
      <c r="AC110" s="5" t="s">
        <v>132</v>
      </c>
      <c r="AD110" s="5" t="s">
        <v>82</v>
      </c>
      <c r="AE110" s="5" t="s">
        <v>133</v>
      </c>
      <c r="AF110" s="43"/>
      <c r="AG110" s="39"/>
      <c r="AH110" s="49">
        <f t="shared" si="1"/>
        <v>0</v>
      </c>
      <c r="AL110" s="5" t="s">
        <v>119</v>
      </c>
    </row>
    <row r="111" spans="1:38" s="5" customFormat="1" x14ac:dyDescent="0.2">
      <c r="A111" s="5" t="s">
        <v>852</v>
      </c>
      <c r="B111" s="5" t="s">
        <v>853</v>
      </c>
      <c r="C111" s="5" t="s">
        <v>103</v>
      </c>
      <c r="D111" s="5" t="s">
        <v>868</v>
      </c>
      <c r="E111" s="48" t="s">
        <v>569</v>
      </c>
      <c r="F111" s="48" t="s">
        <v>853</v>
      </c>
      <c r="G111" s="47" t="s">
        <v>855</v>
      </c>
      <c r="H111" s="47" t="s">
        <v>79</v>
      </c>
      <c r="I111" s="47" t="s">
        <v>80</v>
      </c>
      <c r="J111" s="47" t="s">
        <v>79</v>
      </c>
      <c r="K111" s="47" t="s">
        <v>80</v>
      </c>
      <c r="L111" s="47" t="s">
        <v>81</v>
      </c>
      <c r="M111" s="47" t="s">
        <v>82</v>
      </c>
      <c r="N111" s="47" t="s">
        <v>83</v>
      </c>
      <c r="O111" s="47" t="s">
        <v>869</v>
      </c>
      <c r="P111" s="47" t="s">
        <v>265</v>
      </c>
      <c r="Q111" s="47" t="s">
        <v>266</v>
      </c>
      <c r="R111" s="47">
        <v>3193.45</v>
      </c>
      <c r="S111" s="47" t="s">
        <v>870</v>
      </c>
      <c r="T111" s="37" t="s">
        <v>871</v>
      </c>
      <c r="U111" s="46"/>
      <c r="V111" s="37"/>
      <c r="W111" s="50"/>
      <c r="X111" s="37"/>
      <c r="AA111" s="5" t="s">
        <v>872</v>
      </c>
      <c r="AB111" s="5" t="s">
        <v>873</v>
      </c>
      <c r="AC111" s="5" t="s">
        <v>874</v>
      </c>
      <c r="AD111" s="5" t="s">
        <v>82</v>
      </c>
      <c r="AE111" s="5" t="s">
        <v>875</v>
      </c>
      <c r="AF111" s="43"/>
      <c r="AG111" s="39"/>
      <c r="AH111" s="49">
        <f t="shared" si="1"/>
        <v>0</v>
      </c>
      <c r="AL111" s="5" t="s">
        <v>119</v>
      </c>
    </row>
    <row r="112" spans="1:38" s="5" customFormat="1" x14ac:dyDescent="0.2">
      <c r="A112" s="5" t="s">
        <v>825</v>
      </c>
      <c r="B112" s="5" t="s">
        <v>826</v>
      </c>
      <c r="C112" s="5" t="s">
        <v>103</v>
      </c>
      <c r="D112" s="5" t="s">
        <v>876</v>
      </c>
      <c r="E112" s="48" t="s">
        <v>828</v>
      </c>
      <c r="F112" s="48" t="s">
        <v>826</v>
      </c>
      <c r="G112" s="47" t="s">
        <v>829</v>
      </c>
      <c r="H112" s="47" t="s">
        <v>79</v>
      </c>
      <c r="I112" s="47" t="s">
        <v>80</v>
      </c>
      <c r="J112" s="47" t="s">
        <v>79</v>
      </c>
      <c r="K112" s="47" t="s">
        <v>80</v>
      </c>
      <c r="L112" s="47" t="s">
        <v>81</v>
      </c>
      <c r="M112" s="47" t="s">
        <v>82</v>
      </c>
      <c r="N112" s="47" t="s">
        <v>83</v>
      </c>
      <c r="O112" s="47" t="s">
        <v>877</v>
      </c>
      <c r="P112" s="47" t="s">
        <v>831</v>
      </c>
      <c r="Q112" s="47" t="s">
        <v>832</v>
      </c>
      <c r="R112" s="47">
        <v>276.60000000000002</v>
      </c>
      <c r="S112" s="47"/>
      <c r="T112" s="37"/>
      <c r="U112" s="46"/>
      <c r="V112" s="37"/>
      <c r="W112" s="50"/>
      <c r="X112" s="37"/>
      <c r="AF112" s="43"/>
      <c r="AG112" s="39"/>
      <c r="AH112" s="49">
        <f t="shared" si="1"/>
        <v>0</v>
      </c>
      <c r="AL112" s="5" t="s">
        <v>833</v>
      </c>
    </row>
    <row r="113" spans="1:38" s="54" customFormat="1" x14ac:dyDescent="0.2">
      <c r="A113" s="54" t="s">
        <v>878</v>
      </c>
      <c r="B113" s="54" t="s">
        <v>879</v>
      </c>
      <c r="C113" s="54" t="s">
        <v>75</v>
      </c>
      <c r="D113" s="54" t="s">
        <v>880</v>
      </c>
      <c r="E113" s="55" t="s">
        <v>881</v>
      </c>
      <c r="F113" s="55" t="s">
        <v>879</v>
      </c>
      <c r="G113" s="56" t="s">
        <v>882</v>
      </c>
      <c r="H113" s="56" t="s">
        <v>79</v>
      </c>
      <c r="I113" s="56" t="s">
        <v>80</v>
      </c>
      <c r="J113" s="56" t="s">
        <v>79</v>
      </c>
      <c r="K113" s="56" t="s">
        <v>80</v>
      </c>
      <c r="L113" s="56" t="s">
        <v>81</v>
      </c>
      <c r="M113" s="56" t="s">
        <v>82</v>
      </c>
      <c r="N113" s="56" t="s">
        <v>83</v>
      </c>
      <c r="O113" s="56" t="s">
        <v>883</v>
      </c>
      <c r="P113" s="56" t="s">
        <v>884</v>
      </c>
      <c r="Q113" s="56" t="s">
        <v>885</v>
      </c>
      <c r="R113" s="56">
        <v>1377</v>
      </c>
      <c r="S113" s="56" t="s">
        <v>886</v>
      </c>
      <c r="T113" s="57" t="s">
        <v>887</v>
      </c>
      <c r="U113" s="58" t="s">
        <v>89</v>
      </c>
      <c r="V113" s="57" t="s">
        <v>80</v>
      </c>
      <c r="W113" s="62" t="s">
        <v>81</v>
      </c>
      <c r="X113" s="57" t="s">
        <v>90</v>
      </c>
      <c r="Y113" s="54" t="s">
        <v>91</v>
      </c>
      <c r="Z113" s="54" t="s">
        <v>92</v>
      </c>
      <c r="AA113" s="54" t="s">
        <v>888</v>
      </c>
      <c r="AB113" s="54" t="s">
        <v>889</v>
      </c>
      <c r="AC113" s="54" t="s">
        <v>890</v>
      </c>
      <c r="AD113" s="54" t="s">
        <v>82</v>
      </c>
      <c r="AE113" s="54" t="s">
        <v>891</v>
      </c>
      <c r="AF113" s="59" t="s">
        <v>892</v>
      </c>
      <c r="AG113" s="63" t="s">
        <v>98</v>
      </c>
      <c r="AH113" s="61">
        <f t="shared" si="1"/>
        <v>0</v>
      </c>
      <c r="AJ113" s="54" t="s">
        <v>135</v>
      </c>
      <c r="AK113" s="54" t="s">
        <v>135</v>
      </c>
      <c r="AL113" s="54" t="s">
        <v>110</v>
      </c>
    </row>
    <row r="114" spans="1:38" s="54" customFormat="1" x14ac:dyDescent="0.2">
      <c r="A114" s="54" t="s">
        <v>878</v>
      </c>
      <c r="B114" s="54" t="s">
        <v>879</v>
      </c>
      <c r="C114" s="54" t="s">
        <v>75</v>
      </c>
      <c r="D114" s="54" t="s">
        <v>893</v>
      </c>
      <c r="E114" s="55" t="s">
        <v>881</v>
      </c>
      <c r="F114" s="55" t="s">
        <v>879</v>
      </c>
      <c r="G114" s="56" t="s">
        <v>882</v>
      </c>
      <c r="H114" s="56" t="s">
        <v>79</v>
      </c>
      <c r="I114" s="56" t="s">
        <v>80</v>
      </c>
      <c r="J114" s="56" t="s">
        <v>79</v>
      </c>
      <c r="K114" s="56" t="s">
        <v>80</v>
      </c>
      <c r="L114" s="56" t="s">
        <v>81</v>
      </c>
      <c r="M114" s="56" t="s">
        <v>82</v>
      </c>
      <c r="N114" s="56" t="s">
        <v>83</v>
      </c>
      <c r="O114" s="56" t="s">
        <v>894</v>
      </c>
      <c r="P114" s="56" t="s">
        <v>884</v>
      </c>
      <c r="Q114" s="56" t="s">
        <v>885</v>
      </c>
      <c r="R114" s="56">
        <v>1377</v>
      </c>
      <c r="S114" s="56" t="s">
        <v>886</v>
      </c>
      <c r="T114" s="57" t="s">
        <v>887</v>
      </c>
      <c r="U114" s="58" t="s">
        <v>89</v>
      </c>
      <c r="V114" s="57" t="s">
        <v>80</v>
      </c>
      <c r="W114" s="62" t="s">
        <v>81</v>
      </c>
      <c r="X114" s="57" t="s">
        <v>90</v>
      </c>
      <c r="Y114" s="54" t="s">
        <v>91</v>
      </c>
      <c r="Z114" s="54" t="s">
        <v>92</v>
      </c>
      <c r="AA114" s="54" t="s">
        <v>888</v>
      </c>
      <c r="AB114" s="54" t="s">
        <v>889</v>
      </c>
      <c r="AC114" s="54" t="s">
        <v>890</v>
      </c>
      <c r="AD114" s="54" t="s">
        <v>82</v>
      </c>
      <c r="AE114" s="54" t="s">
        <v>891</v>
      </c>
      <c r="AF114" s="59" t="s">
        <v>892</v>
      </c>
      <c r="AG114" s="63" t="s">
        <v>98</v>
      </c>
      <c r="AH114" s="61">
        <f t="shared" si="1"/>
        <v>0</v>
      </c>
      <c r="AJ114" s="54" t="s">
        <v>135</v>
      </c>
      <c r="AK114" s="54" t="s">
        <v>135</v>
      </c>
      <c r="AL114" s="54" t="s">
        <v>110</v>
      </c>
    </row>
    <row r="115" spans="1:38" s="54" customFormat="1" x14ac:dyDescent="0.2">
      <c r="A115" s="54" t="s">
        <v>878</v>
      </c>
      <c r="B115" s="54" t="s">
        <v>879</v>
      </c>
      <c r="C115" s="54" t="s">
        <v>75</v>
      </c>
      <c r="D115" s="54" t="s">
        <v>895</v>
      </c>
      <c r="E115" s="55" t="s">
        <v>881</v>
      </c>
      <c r="F115" s="55" t="s">
        <v>879</v>
      </c>
      <c r="G115" s="56" t="s">
        <v>882</v>
      </c>
      <c r="H115" s="56" t="s">
        <v>79</v>
      </c>
      <c r="I115" s="56" t="s">
        <v>80</v>
      </c>
      <c r="J115" s="56" t="s">
        <v>79</v>
      </c>
      <c r="K115" s="56" t="s">
        <v>80</v>
      </c>
      <c r="L115" s="56" t="s">
        <v>81</v>
      </c>
      <c r="M115" s="56" t="s">
        <v>82</v>
      </c>
      <c r="N115" s="56" t="s">
        <v>83</v>
      </c>
      <c r="O115" s="56" t="s">
        <v>896</v>
      </c>
      <c r="P115" s="56" t="s">
        <v>884</v>
      </c>
      <c r="Q115" s="56" t="s">
        <v>885</v>
      </c>
      <c r="R115" s="56">
        <v>1377</v>
      </c>
      <c r="S115" s="56" t="s">
        <v>886</v>
      </c>
      <c r="T115" s="57" t="s">
        <v>887</v>
      </c>
      <c r="U115" s="58" t="s">
        <v>89</v>
      </c>
      <c r="V115" s="57" t="s">
        <v>80</v>
      </c>
      <c r="W115" s="62" t="s">
        <v>81</v>
      </c>
      <c r="X115" s="57" t="s">
        <v>90</v>
      </c>
      <c r="Y115" s="54" t="s">
        <v>91</v>
      </c>
      <c r="Z115" s="54" t="s">
        <v>92</v>
      </c>
      <c r="AA115" s="54" t="s">
        <v>888</v>
      </c>
      <c r="AB115" s="54" t="s">
        <v>889</v>
      </c>
      <c r="AC115" s="54" t="s">
        <v>890</v>
      </c>
      <c r="AD115" s="54" t="s">
        <v>82</v>
      </c>
      <c r="AE115" s="54" t="s">
        <v>891</v>
      </c>
      <c r="AF115" s="59" t="s">
        <v>892</v>
      </c>
      <c r="AG115" s="63" t="s">
        <v>98</v>
      </c>
      <c r="AH115" s="61">
        <f t="shared" si="1"/>
        <v>0</v>
      </c>
      <c r="AJ115" s="54" t="s">
        <v>135</v>
      </c>
      <c r="AK115" s="54" t="s">
        <v>135</v>
      </c>
      <c r="AL115" s="54" t="s">
        <v>110</v>
      </c>
    </row>
    <row r="116" spans="1:38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0"/>
      <c r="X116" s="37"/>
      <c r="AF116" s="43"/>
      <c r="AG116" s="39"/>
      <c r="AH116" s="49">
        <f t="shared" si="1"/>
        <v>0</v>
      </c>
    </row>
    <row r="117" spans="1:38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0"/>
      <c r="X117" s="37"/>
      <c r="AF117" s="43"/>
      <c r="AG117" s="39"/>
      <c r="AH117" s="49">
        <f t="shared" si="1"/>
        <v>0</v>
      </c>
    </row>
    <row r="118" spans="1:38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0"/>
      <c r="X118" s="37"/>
      <c r="AF118" s="43"/>
      <c r="AG118" s="39"/>
      <c r="AH118" s="49">
        <f t="shared" si="1"/>
        <v>0</v>
      </c>
    </row>
    <row r="119" spans="1:38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0"/>
      <c r="X119" s="37"/>
      <c r="AF119" s="43"/>
      <c r="AG119" s="39"/>
      <c r="AH119" s="49">
        <f t="shared" si="1"/>
        <v>0</v>
      </c>
    </row>
    <row r="120" spans="1:38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0"/>
      <c r="X120" s="37"/>
      <c r="AF120" s="43"/>
      <c r="AG120" s="39"/>
      <c r="AH120" s="49">
        <f t="shared" si="1"/>
        <v>0</v>
      </c>
    </row>
    <row r="121" spans="1:38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0"/>
      <c r="X121" s="37"/>
      <c r="AF121" s="43"/>
      <c r="AG121" s="39"/>
      <c r="AH121" s="49">
        <f t="shared" si="1"/>
        <v>0</v>
      </c>
    </row>
    <row r="122" spans="1:38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0"/>
      <c r="X122" s="37"/>
      <c r="AF122" s="43"/>
      <c r="AG122" s="39"/>
      <c r="AH122" s="49">
        <f t="shared" si="1"/>
        <v>0</v>
      </c>
    </row>
    <row r="123" spans="1:38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0"/>
      <c r="X123" s="37"/>
      <c r="AF123" s="43"/>
      <c r="AG123" s="39"/>
      <c r="AH123" s="49">
        <f t="shared" si="1"/>
        <v>0</v>
      </c>
    </row>
    <row r="124" spans="1:38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0"/>
      <c r="X124" s="37"/>
      <c r="AF124" s="43"/>
      <c r="AG124" s="39"/>
      <c r="AH124" s="49">
        <f t="shared" si="1"/>
        <v>0</v>
      </c>
    </row>
    <row r="125" spans="1:38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0"/>
      <c r="X125" s="37"/>
      <c r="AF125" s="43"/>
      <c r="AG125" s="39"/>
      <c r="AH125" s="49">
        <f t="shared" si="1"/>
        <v>0</v>
      </c>
    </row>
    <row r="126" spans="1:38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0"/>
      <c r="X126" s="37"/>
      <c r="AF126" s="43"/>
      <c r="AG126" s="39"/>
      <c r="AH126" s="49">
        <f t="shared" si="1"/>
        <v>0</v>
      </c>
    </row>
    <row r="127" spans="1:38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0"/>
      <c r="X127" s="37"/>
      <c r="AF127" s="43"/>
      <c r="AG127" s="39"/>
      <c r="AH127" s="49">
        <f t="shared" si="1"/>
        <v>0</v>
      </c>
    </row>
    <row r="128" spans="1:38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0"/>
      <c r="X128" s="37"/>
      <c r="AF128" s="43"/>
      <c r="AG128" s="39"/>
      <c r="AH128" s="49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0"/>
      <c r="X129" s="37"/>
      <c r="AF129" s="43"/>
      <c r="AG129" s="39"/>
      <c r="AH129" s="49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0"/>
      <c r="X130" s="37"/>
      <c r="AF130" s="43"/>
      <c r="AG130" s="39"/>
      <c r="AH130" s="49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0"/>
      <c r="X131" s="37"/>
      <c r="AF131" s="43"/>
      <c r="AG131" s="39"/>
      <c r="AH131" s="49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0"/>
      <c r="X132" s="37"/>
      <c r="AF132" s="43"/>
      <c r="AG132" s="39"/>
      <c r="AH132" s="49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0"/>
      <c r="X133" s="37"/>
      <c r="AF133" s="43"/>
      <c r="AG133" s="39"/>
      <c r="AH133" s="49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0"/>
      <c r="X134" s="37"/>
      <c r="AF134" s="43"/>
      <c r="AG134" s="39"/>
      <c r="AH134" s="49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0"/>
      <c r="X135" s="37"/>
      <c r="AF135" s="43"/>
      <c r="AG135" s="39"/>
      <c r="AH135" s="49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0"/>
      <c r="X136" s="37"/>
      <c r="AF136" s="43"/>
      <c r="AG136" s="39"/>
      <c r="AH136" s="49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0"/>
      <c r="X137" s="37"/>
      <c r="AF137" s="43"/>
      <c r="AG137" s="39"/>
      <c r="AH137" s="49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0"/>
      <c r="X138" s="37"/>
      <c r="AF138" s="43"/>
      <c r="AG138" s="39"/>
      <c r="AH138" s="49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0"/>
      <c r="X139" s="37"/>
      <c r="AF139" s="43"/>
      <c r="AG139" s="39"/>
      <c r="AH139" s="49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0"/>
      <c r="X140" s="37"/>
      <c r="AF140" s="43"/>
      <c r="AG140" s="39"/>
      <c r="AH140" s="49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0"/>
      <c r="X141" s="37"/>
      <c r="AF141" s="43"/>
      <c r="AG141" s="39"/>
      <c r="AH141" s="49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0"/>
      <c r="X142" s="37"/>
      <c r="AF142" s="43"/>
      <c r="AG142" s="39"/>
      <c r="AH142" s="49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0"/>
      <c r="X143" s="37"/>
      <c r="AF143" s="43"/>
      <c r="AG143" s="39"/>
      <c r="AH143" s="49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0"/>
      <c r="X144" s="37"/>
      <c r="AF144" s="43"/>
      <c r="AG144" s="39"/>
      <c r="AH144" s="49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0"/>
      <c r="X145" s="37"/>
      <c r="AF145" s="43"/>
      <c r="AG145" s="39"/>
      <c r="AH145" s="49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0"/>
      <c r="X146" s="37"/>
      <c r="AF146" s="43"/>
      <c r="AG146" s="39"/>
      <c r="AH146" s="49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0"/>
      <c r="X147" s="37"/>
      <c r="AF147" s="43"/>
      <c r="AG147" s="39"/>
      <c r="AH147" s="49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0"/>
      <c r="X148" s="37"/>
      <c r="AF148" s="43"/>
      <c r="AG148" s="39"/>
      <c r="AH148" s="49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0"/>
      <c r="X149" s="37"/>
      <c r="AF149" s="43"/>
      <c r="AG149" s="39"/>
      <c r="AH149" s="49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0"/>
      <c r="X150" s="37"/>
      <c r="AF150" s="43"/>
      <c r="AG150" s="39"/>
      <c r="AH150" s="49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0"/>
      <c r="X151" s="37"/>
      <c r="AF151" s="43"/>
      <c r="AG151" s="39"/>
      <c r="AH151" s="49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0"/>
      <c r="X152" s="37"/>
      <c r="AF152" s="43"/>
      <c r="AG152" s="39"/>
      <c r="AH152" s="49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0"/>
      <c r="X153" s="37"/>
      <c r="AF153" s="43"/>
      <c r="AG153" s="39"/>
      <c r="AH153" s="49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0"/>
      <c r="AF154" s="43"/>
      <c r="AG154" s="39"/>
      <c r="AH154" s="49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0"/>
      <c r="AF155" s="43"/>
      <c r="AG155" s="39"/>
      <c r="AH155" s="49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0"/>
      <c r="AF156" s="43"/>
      <c r="AG156" s="39"/>
      <c r="AH156" s="49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0"/>
      <c r="AF157" s="43"/>
      <c r="AG157" s="39"/>
      <c r="AH157" s="49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0"/>
      <c r="AF158" s="43"/>
      <c r="AG158" s="39"/>
      <c r="AH158" s="49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0"/>
      <c r="AF159" s="43"/>
      <c r="AG159" s="39"/>
      <c r="AH159" s="49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0"/>
      <c r="AF160" s="43"/>
      <c r="AG160" s="39"/>
      <c r="AH160" s="49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0"/>
      <c r="AF161" s="43"/>
      <c r="AG161" s="39"/>
      <c r="AH161" s="49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0"/>
      <c r="AF162" s="43"/>
      <c r="AG162" s="39"/>
      <c r="AH162" s="49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0"/>
      <c r="AF163" s="43"/>
      <c r="AG163" s="39"/>
      <c r="AH163" s="49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0"/>
      <c r="AF164" s="43"/>
      <c r="AG164" s="39"/>
      <c r="AH164" s="49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0"/>
      <c r="AF165" s="43"/>
      <c r="AG165" s="39"/>
      <c r="AH165" s="49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0"/>
      <c r="AF166" s="43"/>
      <c r="AG166" s="39"/>
      <c r="AH166" s="49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0"/>
      <c r="AF167" s="43"/>
      <c r="AG167" s="39"/>
      <c r="AH167" s="49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0"/>
      <c r="AF168" s="43"/>
      <c r="AG168" s="39"/>
      <c r="AH168" s="49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0"/>
      <c r="AF169" s="43"/>
      <c r="AG169" s="39"/>
      <c r="AH169" s="49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0"/>
      <c r="AF170" s="43"/>
      <c r="AG170" s="39"/>
      <c r="AH170" s="49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0"/>
      <c r="AF171" s="43"/>
      <c r="AG171" s="39"/>
      <c r="AH171" s="49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0"/>
      <c r="AF172" s="43"/>
      <c r="AG172" s="39"/>
      <c r="AH172" s="49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0"/>
      <c r="AF173" s="43"/>
      <c r="AG173" s="39"/>
      <c r="AH173" s="49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0"/>
      <c r="AF174" s="43"/>
      <c r="AG174" s="39"/>
      <c r="AH174" s="49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0"/>
      <c r="AF175" s="43"/>
      <c r="AG175" s="39"/>
      <c r="AH175" s="49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0"/>
      <c r="AF176" s="43"/>
      <c r="AG176" s="39"/>
      <c r="AH176" s="49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0"/>
      <c r="AF177" s="43"/>
      <c r="AG177" s="39"/>
      <c r="AH177" s="49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0"/>
      <c r="AF178" s="43"/>
      <c r="AG178" s="39"/>
      <c r="AH178" s="49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0"/>
      <c r="AF179" s="43"/>
      <c r="AG179" s="39"/>
      <c r="AH179" s="49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0"/>
      <c r="AF180" s="43"/>
      <c r="AG180" s="39"/>
      <c r="AH180" s="49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0"/>
      <c r="AF181" s="43"/>
      <c r="AG181" s="39"/>
      <c r="AH181" s="49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0"/>
      <c r="AF182" s="43"/>
      <c r="AG182" s="39"/>
      <c r="AH182" s="49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0"/>
      <c r="AF183" s="43"/>
      <c r="AG183" s="39"/>
      <c r="AH183" s="49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0"/>
      <c r="AF184" s="43"/>
      <c r="AG184" s="39"/>
      <c r="AH184" s="49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0"/>
      <c r="AF185" s="43"/>
      <c r="AG185" s="39"/>
      <c r="AH185" s="49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0"/>
      <c r="AF186" s="43"/>
      <c r="AG186" s="39"/>
      <c r="AH186" s="49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0"/>
      <c r="AF187" s="43"/>
      <c r="AG187" s="39"/>
      <c r="AH187" s="49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0"/>
      <c r="AF188" s="43"/>
      <c r="AG188" s="39"/>
      <c r="AH188" s="49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0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49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0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49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0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49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0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49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0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49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0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49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0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49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0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49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0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49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0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49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0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49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0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49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0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49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0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49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0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49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0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49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0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49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0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49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0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49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0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49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0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49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0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49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0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49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0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49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0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49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0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49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0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49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0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49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0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49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0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49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0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49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0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49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0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49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0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49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0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49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0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49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0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49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0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49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0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49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0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49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0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49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0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49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0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49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0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49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0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49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0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49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0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49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0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49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0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49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0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49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0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49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0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49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0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49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0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49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0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49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0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49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0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49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0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49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0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49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0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49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0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49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0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49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0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49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0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49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0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49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0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49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0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49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0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49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0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49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0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49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0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49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0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49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0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49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0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49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0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49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0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49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0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49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0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49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0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49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0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49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0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49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0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49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0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49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0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49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0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49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0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49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0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49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0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49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0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49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0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49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0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49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0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49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0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49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0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49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0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49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0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49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0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49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0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49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0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49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0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49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0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49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0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49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0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49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0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49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0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49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0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49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0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49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0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49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0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49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0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49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0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49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0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49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0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49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0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49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0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49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0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49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0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49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0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49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0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49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0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49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0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49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0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49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0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49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0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49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0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49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0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49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0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49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0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49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0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49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0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49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0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49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0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49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0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49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0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49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0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49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0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49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0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49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0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49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0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49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0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49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0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49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0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49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0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49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0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49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0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49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0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49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0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49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0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49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0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49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0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49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0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49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0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49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0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49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0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49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0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49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0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49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0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49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0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49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0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49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0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49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0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49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0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49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0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49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0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49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0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49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0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49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0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49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0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49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0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49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0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49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0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49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0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49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0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49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0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49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0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49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0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49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0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49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0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49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0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49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0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49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0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49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0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49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0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49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0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49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0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49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0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49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0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49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0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49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0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49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0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49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0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49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0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49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0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49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0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49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0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49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0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49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0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49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0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49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0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49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0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49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0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49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0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49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0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49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0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49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0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49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0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49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0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49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0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49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0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49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0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49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0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49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0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49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0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49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0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49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0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49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0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49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0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49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0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49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0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49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0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49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0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49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0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49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0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49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0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49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0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49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0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49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0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49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0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49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0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49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0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49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0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49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0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49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0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49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0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49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0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49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0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49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0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49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0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49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0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49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0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49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0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49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0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49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0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49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0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49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0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49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0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49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0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49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0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49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0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49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0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49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0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49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0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49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0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49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0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49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0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49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0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49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0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49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0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49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0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49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0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49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0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49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0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49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0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49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0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49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0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49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0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49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0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49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0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49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0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49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0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49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0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49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0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49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0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49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0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49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0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49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0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49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0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49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0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49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0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49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0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49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0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49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0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49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0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49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0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49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0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49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0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49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0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49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0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49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0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49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0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49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0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49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0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49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0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49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0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49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0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49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0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49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0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49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0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49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0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49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0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49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0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49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0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49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0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49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0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49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0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49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0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49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0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49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0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49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0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49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0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49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0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49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0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49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0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49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0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49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0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49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0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49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0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49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0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49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0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49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0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49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0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49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0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49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0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49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0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49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0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49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0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49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0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49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0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49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0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49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0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49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0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49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0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49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0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49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0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49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0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49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0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49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0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49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0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49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0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49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0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49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0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49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0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49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0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49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0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49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0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49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0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49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0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49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0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49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0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49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0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49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0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49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0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49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0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49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0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49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0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49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0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49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0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49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0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49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0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49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0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49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0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49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0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49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0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49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0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49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0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49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0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49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0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49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0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49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0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49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0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49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0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49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0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49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0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49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0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49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0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49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0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49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0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49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0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49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0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49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0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49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0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49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0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49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0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49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0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49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0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49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0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49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0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49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0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49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0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49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0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49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0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49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0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49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0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49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0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49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0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49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0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49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0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49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0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49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0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49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0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49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0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49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0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49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0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49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0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49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0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49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0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49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0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49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0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49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0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49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0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49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0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49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0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49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0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49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0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49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0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49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0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49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0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49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0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49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0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49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0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49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0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49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0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49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0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49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0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49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0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49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0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49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0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49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0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49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0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49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0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49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0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49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0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49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0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49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0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49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0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49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0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49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0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49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0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49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0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49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0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49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0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49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0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49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0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49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0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49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0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49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0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49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0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49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0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49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0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49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0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49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0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49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0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49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0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49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0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49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0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49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0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49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0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49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0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49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0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49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0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49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0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49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0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49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0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49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0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49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0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49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0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49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0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49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0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49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0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49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0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49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0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49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0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49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0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49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0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49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0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49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0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49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0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49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0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49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0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49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0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49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0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49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0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49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0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49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0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49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0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49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0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49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0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49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0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49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0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49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0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49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0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49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0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49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0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49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0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49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0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49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0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49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0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49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0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49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0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49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0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49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0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49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0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49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0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49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0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49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0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49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0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49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0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49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0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49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0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49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0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49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0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49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0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49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0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49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0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49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0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49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0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49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0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49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0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49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0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49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0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49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0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49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0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49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0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49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0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49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0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49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0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49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0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49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0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49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0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49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0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49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0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49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0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49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0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49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0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49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0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49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0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49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0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49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0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49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0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49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0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49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0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49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0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49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0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49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0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49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0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49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0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49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0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49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0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49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0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49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0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49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0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49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0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49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0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49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0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49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0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49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0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49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0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49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0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49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0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49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0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49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0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49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0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49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0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49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0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49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0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49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0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49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0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49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0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49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0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49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0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49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0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49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0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49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0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49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0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49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0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49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0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49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0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49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0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49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0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49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0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49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0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49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0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49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0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49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0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49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0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49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0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49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0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49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0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49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0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49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0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49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0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49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0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49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0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49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0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49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0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49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0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49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0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49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0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49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0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49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0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49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0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49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0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49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0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49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0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49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0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49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0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49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0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49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0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49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0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49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0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49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0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49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0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49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0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49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0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49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0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49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0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49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0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49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0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49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0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49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0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49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0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49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0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49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0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49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0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49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0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49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0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49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0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49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0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49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0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49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0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49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0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49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0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49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0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49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0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49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0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49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0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49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0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49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0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49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0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49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0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49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0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49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0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49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0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49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0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49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0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49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0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49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0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49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0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49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0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49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0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49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0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49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0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49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0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49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0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49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0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49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0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49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0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49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0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49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0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49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0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49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0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49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0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49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0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49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0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49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0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49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0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49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0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49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0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49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0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49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0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49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0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49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0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49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0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49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0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49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0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49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0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49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0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49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0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49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0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49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0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49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0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49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0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49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0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49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0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49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0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49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0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49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0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49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0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49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0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49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0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49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0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49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0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49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0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49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0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49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0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49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0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49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0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49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0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49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0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49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0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49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0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49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0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49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0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49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0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49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0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49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0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49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0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49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0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49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0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49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0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49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0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49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0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49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0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49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0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49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0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49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0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49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0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49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0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49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0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49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0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49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0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49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0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49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0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49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0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49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0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49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0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49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0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49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0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49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0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49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0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49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0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49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0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49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0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49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0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49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0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49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0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49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0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49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0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49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0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49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0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49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0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49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0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49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0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49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0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49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0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49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0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49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0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49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0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49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0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49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0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49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0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49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0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49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0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49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0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49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0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49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0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49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0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49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0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49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0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49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0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49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0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49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0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49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0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49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0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49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0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49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0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49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0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49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0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49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0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49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0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49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0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49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0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49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0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49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0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49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0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49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0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49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0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49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0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49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0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49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0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49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0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49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0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49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0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49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0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49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0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49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0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49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0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49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0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49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0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49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0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49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0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49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0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49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0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49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0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49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0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49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0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49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0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49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0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49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0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49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0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49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0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49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0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49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0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49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0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49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0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49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0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49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0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49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0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49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0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49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0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49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0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49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0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49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0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49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0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49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0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49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0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49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0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49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0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49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0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49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0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49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0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49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0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49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0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49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0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49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0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49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0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49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0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49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0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49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0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49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0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49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0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49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0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49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0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49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0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49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0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49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0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49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0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49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0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49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0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49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0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49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0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49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0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49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0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49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0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49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0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49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0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49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0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49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0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49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0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49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0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49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0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49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0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49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0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49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0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49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0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49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0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49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0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49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0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49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0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49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0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49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0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49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0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49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0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49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0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49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0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49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0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49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0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49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0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49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0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49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0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49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0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49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0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49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0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49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0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49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0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49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0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49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0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49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0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49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0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49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0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49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0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49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0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49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0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49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0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49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0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49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0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49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0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49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0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49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0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49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0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49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0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49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0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49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0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49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0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49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0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49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0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49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0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49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0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49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0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49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0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49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0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49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0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49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0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49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0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49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0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49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0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49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0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49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0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49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0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49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0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49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0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49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0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49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0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49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0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49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0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49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0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49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0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49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0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49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0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49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0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49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0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49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0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49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0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49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0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49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0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49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0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49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0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49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0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49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0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49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0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49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0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49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0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49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0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49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0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49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0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49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0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49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0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49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0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49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0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49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0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49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0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49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0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49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0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49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0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49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0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49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0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49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0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49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0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49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0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49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0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49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0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49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0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49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0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49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0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49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0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49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0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49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0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49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0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49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0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49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0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49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0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49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0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49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0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49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0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49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0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49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0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49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0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49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0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49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0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49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0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49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0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49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0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49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0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49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0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49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0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49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0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49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0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49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0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49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0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49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0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49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0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49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0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49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0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49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0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49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0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49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0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49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0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49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0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49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0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49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0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49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0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49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0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49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0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49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0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49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0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49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0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49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0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49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0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49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0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49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0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49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0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49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0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49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0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49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0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49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0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49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0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49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0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49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0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49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0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49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0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49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0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49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0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49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0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49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0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49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0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49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0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49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0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49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0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49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0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49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0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49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0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49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0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49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0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49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0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49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0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49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0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49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0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49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0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49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0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49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0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49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0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49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0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49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0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49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0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49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0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49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0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49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0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49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0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49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0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49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0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49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0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49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0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49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0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49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0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49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0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49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0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49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0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49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0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49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0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49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0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49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0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49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0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49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0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49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0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49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0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49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0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49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0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49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0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49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0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49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0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49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0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49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0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49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0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49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0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49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0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49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0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49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0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49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0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49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0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49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0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49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0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49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0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49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0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49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0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49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0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49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0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49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0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49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0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49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0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49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0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49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0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49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0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49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0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49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0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49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0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49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0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49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0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49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0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49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0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49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0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49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0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49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0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49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0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49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0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49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0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49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0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49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0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49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0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49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0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49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0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49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0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49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0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49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0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49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0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49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0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49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0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49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0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49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0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49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0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49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0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49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0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49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0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49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0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49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0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49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0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49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0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49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0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49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0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49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0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49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0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49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0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49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0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49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0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49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0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49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0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49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0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49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0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49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0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49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0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49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0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49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0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49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0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49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0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49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0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49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0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49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0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49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0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49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0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49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0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49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0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49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0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49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0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49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0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49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0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49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0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49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0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49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0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49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0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49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0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49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0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49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0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49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0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49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0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49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0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49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0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49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0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49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0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49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0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49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0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49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0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49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0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49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0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49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0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49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0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49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0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49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0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49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0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49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0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49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0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49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0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49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0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49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0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49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0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49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0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49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0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49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0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49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0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49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0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49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0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49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0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49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0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49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0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49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0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49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0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49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0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49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0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49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0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49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0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49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0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49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0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49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0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49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0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49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0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49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0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49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0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49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0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49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0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49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0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49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0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49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0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49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0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49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0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49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0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49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0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49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0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49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0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49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0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49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0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49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0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49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0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49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0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49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0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49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0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49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0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49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0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49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0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49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0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49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0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49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0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49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0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49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0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49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0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49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0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49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0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49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0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49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0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49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0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49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0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49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0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49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0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49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0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49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0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49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0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49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0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49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0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49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0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49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0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49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0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49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0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49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0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49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0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49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0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49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0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49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0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49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0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49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0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49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0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49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0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49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0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49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0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49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0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49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0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49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0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49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0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49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0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49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0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49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0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49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0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49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0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49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0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49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0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49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0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49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0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49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0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49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0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49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0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49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0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49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0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49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0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49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0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49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0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49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0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49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0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49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0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49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0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49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0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49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0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49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0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49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0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49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0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49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0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49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0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49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0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49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0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49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0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49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0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49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0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49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0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49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0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49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0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49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0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49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0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49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0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49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0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49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0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49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0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49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0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49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0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49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0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49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0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49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0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49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0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49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0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49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0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49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0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49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0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49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0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49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0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49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0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49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0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49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0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49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0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49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0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49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0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49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0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49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0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49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0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49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0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49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0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49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0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49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0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49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0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49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0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49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0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49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0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49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0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49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0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49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0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49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0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49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0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49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0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49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0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49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0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49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0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49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0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49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0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49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0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49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0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49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0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49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0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49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0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49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0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49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0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49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0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49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0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49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0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49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0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49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0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49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0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49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0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49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0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49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0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49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0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49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0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49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0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49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0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49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0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49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0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49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0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49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0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49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0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49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0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49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0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49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0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49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0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49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0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49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0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49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0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49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0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49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0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49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0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49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0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49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0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49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0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49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0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49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0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49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0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49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0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49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0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49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0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49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0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49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0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49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0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49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0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49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0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49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0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49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0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49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0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49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0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49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0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49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0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49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0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49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0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49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0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49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0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49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0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49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0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49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0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49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0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49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0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49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0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49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0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49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0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49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0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49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0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49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0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49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0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49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0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49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0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49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0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49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0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49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0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49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0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49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0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49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0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49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0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49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0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49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0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49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0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49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0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49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0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49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0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49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0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49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0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49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0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49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0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49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0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49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0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49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0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49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0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49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0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49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0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49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0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49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0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49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0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49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0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49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0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49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0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49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0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49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0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49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0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49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0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49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0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49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0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49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0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49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0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49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0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49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0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49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0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49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0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49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0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49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0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49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0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49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0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49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0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49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0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49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0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49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0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49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0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49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0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49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0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49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0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49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0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49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0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49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0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49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0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49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0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49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0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49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0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49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0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49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0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49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0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49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0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49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0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49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0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49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0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49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0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49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0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49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0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49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0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49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0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49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0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49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0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49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0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49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0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49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0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49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0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49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0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49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0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49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0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49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0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49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0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49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0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49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0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49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0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49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0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49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0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49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0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49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0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49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0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49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0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49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0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49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0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49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0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49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0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49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0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49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0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49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0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49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0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49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0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49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0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49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0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49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0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49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0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49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0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49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0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49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0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49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0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49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0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49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0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49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0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49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0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49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0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49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0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49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0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49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0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49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0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49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0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49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0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49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0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49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0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49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0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49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0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49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0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49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0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49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0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49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0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49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0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49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0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49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0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49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0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49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0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49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0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49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0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49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0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49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0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49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0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49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0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49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0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49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0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49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0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49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0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49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0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49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0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49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0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49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0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49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0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49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0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49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0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49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0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49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0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49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0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49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0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49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0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49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0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49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0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49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0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49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0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49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0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49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0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49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0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49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0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49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0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49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0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49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0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49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0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49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0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49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0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49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0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49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0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49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0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49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0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49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0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49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0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49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0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49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0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49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0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49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0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49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0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49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0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49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0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49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0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49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0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49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0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49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0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49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0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49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0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49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0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49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0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49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0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49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0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49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0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49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0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49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0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49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0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49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0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49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0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49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0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49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0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49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0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49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0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49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0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49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0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49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0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49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0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49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0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49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0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49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0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49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0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49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0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49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0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49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0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49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0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49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0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49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0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49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0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49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0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49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0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49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0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49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0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49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0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49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0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49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0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49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0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49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0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49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0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49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0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49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0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49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0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49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0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49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0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49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0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49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0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49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0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49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0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49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0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49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0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49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0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49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0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49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0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49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0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49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0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49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0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49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0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49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0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49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0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49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0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49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0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49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0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49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0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49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0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49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0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49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0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49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0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49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0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49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0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49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0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49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0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49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0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49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0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49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0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49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0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49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0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49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0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49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0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49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0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49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0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49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0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49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0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49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0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49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0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49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0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49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0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49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0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49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0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49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0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49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0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49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0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49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0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49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0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49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0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49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0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49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0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49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0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49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0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49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0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49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0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49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0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49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0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49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0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49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0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49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0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49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0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49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0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49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0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49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0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49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0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49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0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49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0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49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0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49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0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49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0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49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0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49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0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49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0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49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0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49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0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49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0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49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0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49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0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49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0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49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0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49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0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49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0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49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0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49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0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49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0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49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0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49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0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49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0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49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0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49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0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49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0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49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0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49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0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49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0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49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0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49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0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49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0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49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0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49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0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49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0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49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0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49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0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49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0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49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0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49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0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49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0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49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0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49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0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49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0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49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0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49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0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49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0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49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0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49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0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49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0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49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0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49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0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49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0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49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0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49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0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49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0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49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0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49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0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49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0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49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0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49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0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49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0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49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0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49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0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49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0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49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0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49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0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49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0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49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0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49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0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49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0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49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0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49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0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49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0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49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0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49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0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49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0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49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0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49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0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49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0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49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0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49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0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49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0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49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0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49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0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49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0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49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0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49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0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49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0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49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0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49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0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49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0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49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0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49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0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49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0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49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0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49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0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49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0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49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0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49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0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49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0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49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0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49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0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49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0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49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0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49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0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49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0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49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0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49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0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49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0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49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0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49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0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49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0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49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0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49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0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49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0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49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0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49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0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49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0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49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0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49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0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49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0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49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0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49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0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49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0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49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0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49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0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49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0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49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0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49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0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49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0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49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0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49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0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49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0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49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0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49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0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49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0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49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0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49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0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49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0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49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0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49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0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49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0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49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0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49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0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49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0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49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0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49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0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49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0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49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0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49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0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49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0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49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0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49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0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49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0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49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0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49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0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49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0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49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0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49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0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49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0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49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0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49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0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49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0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49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0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49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0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49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0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49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0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49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0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49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0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49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0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49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0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49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0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49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0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49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0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49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0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49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0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49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0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49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0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49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0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49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0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49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0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49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0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49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0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49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0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49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0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49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0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49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0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49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0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49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0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49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0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49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0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49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0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49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0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49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0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49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0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49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0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49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0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49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0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49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0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49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0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49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0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49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0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49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0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49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0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49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0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49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0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49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0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49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0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49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0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49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0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49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0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49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0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49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0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49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0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49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0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49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3" t="s">
        <v>7</v>
      </c>
      <c r="B1" s="53"/>
      <c r="C1" s="53"/>
      <c r="D1" s="53"/>
      <c r="E1" s="53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3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