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9F68A3ED-45E4-4909-A606-479A277041E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<sst xmlns="http://schemas.openxmlformats.org/spreadsheetml/2006/main" count="651" uniqueCount="336">
  <si>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</si>
  <si>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</si>
  <si>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</si>
  <si>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</si>
  <si>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</si>
  <si>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</si>
  <si>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</si>
  <si>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</si>
  <si>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</si>
  <si>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</si>
  <si>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</si>
  <si>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</si>
  <si>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</si>
  <si>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</si>
  <si>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</si>
  <si>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</si>
  <si>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</si>
  <si>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</si>
  <si>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</si>
  <si>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</si>
  <si>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</si>
  <si>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</si>
  <si>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</si>
  <si>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</si>
  <si>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</si>
  <si>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</si>
  <si>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</si>
  <si>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</si>
  <si>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</si>
  <si>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</si>
  <si>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</si>
  <si>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</si>
  <si>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</si>
  <si>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</si>
  <si>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</si>
  <si>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</si>
  <si>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</si>
  <si>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</si>
  <si>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</si>
  <si>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</si>
  <si>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</si>
  <si>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</si>
  <si>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</si>
  <si>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</si>
  <si>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</si>
  <si>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</si>
  <si>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</si>
  <si>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</si>
  <si>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</si>
  <si>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</si>
  <si>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</si>
  <si>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</si>
  <si>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</si>
  <si>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</si>
  <si>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</si>
  <si>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</si>
  <si>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</si>
  <si>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</si>
  <si>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</si>
  <si>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</si>
  <si>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</si>
  <si>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</si>
  <si>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</si>
  <si>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</si>
  <si>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</si>
  <si>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</si>
  <si>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</si>
  <si>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</si>
  <si>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</si>
  <si>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</si>
  <si>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</si>
  <si>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</si>
  <si>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</si>
  <si>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0106860517</t>
  </si>
  <si>
    <t>0921487130</t>
  </si>
  <si>
    <t>000500</t>
  </si>
  <si>
    <t>000000001013715734</t>
  </si>
  <si>
    <t>20250807</t>
  </si>
  <si>
    <t>6151931</t>
  </si>
  <si>
    <t>0002943550</t>
  </si>
  <si>
    <t>M CONLEY CO</t>
  </si>
  <si>
    <t>0004681552</t>
  </si>
  <si>
    <t>A-QUALITY FACILITY SERVICES</t>
  </si>
  <si>
    <t>4865A FULTON DR NW</t>
  </si>
  <si>
    <t>OH</t>
  </si>
  <si>
    <t>44718-2382</t>
  </si>
  <si>
    <t xml:space="preserve">T2-11126360       </t>
  </si>
  <si>
    <t>M-T2</t>
  </si>
  <si>
    <t>T2</t>
  </si>
  <si>
    <t>2025008</t>
  </si>
  <si>
    <t>0106819811</t>
  </si>
  <si>
    <t>0921479961</t>
  </si>
  <si>
    <t>000200</t>
  </si>
  <si>
    <t>000000001013721041</t>
  </si>
  <si>
    <t>20250805</t>
  </si>
  <si>
    <t xml:space="preserve">900734-11127379   </t>
  </si>
  <si>
    <t>9007347</t>
  </si>
  <si>
    <t>BR-1600-NDC</t>
  </si>
  <si>
    <t>0106220121</t>
  </si>
  <si>
    <t>0921381893</t>
  </si>
  <si>
    <t>000100</t>
  </si>
  <si>
    <t>000000001013704052</t>
  </si>
  <si>
    <t>20250623</t>
  </si>
  <si>
    <t>6150966</t>
  </si>
  <si>
    <t>012443460000002127</t>
  </si>
  <si>
    <t>9019349</t>
  </si>
  <si>
    <t>V-WD-24P</t>
  </si>
  <si>
    <t>2025006</t>
  </si>
  <si>
    <t>0103869522</t>
  </si>
  <si>
    <t>0921002672</t>
  </si>
  <si>
    <t>000000001013625281</t>
  </si>
  <si>
    <t>20250113</t>
  </si>
  <si>
    <t>6147532</t>
  </si>
  <si>
    <t>0004993561</t>
  </si>
  <si>
    <t>VILLAGE OF ST EDWARD AT GREEN</t>
  </si>
  <si>
    <t>3813 FORTUNA DR</t>
  </si>
  <si>
    <t>44312</t>
  </si>
  <si>
    <t>000000001224108026</t>
  </si>
  <si>
    <t>1236914</t>
  </si>
  <si>
    <t>V-LWU-13B</t>
  </si>
  <si>
    <t>2025001</t>
  </si>
  <si>
    <t>000000001013625275</t>
  </si>
  <si>
    <t>000000001224108023</t>
  </si>
  <si>
    <t>0106975301</t>
  </si>
  <si>
    <t>0921505077</t>
  </si>
  <si>
    <t>000000001013687856</t>
  </si>
  <si>
    <t>20250815</t>
  </si>
  <si>
    <t>6152211</t>
  </si>
  <si>
    <t>0005023513</t>
  </si>
  <si>
    <t>ORRVILLE HOSPITAL FOUNDATION</t>
  </si>
  <si>
    <t>832 S MAIN ST</t>
  </si>
  <si>
    <t>44667-2208</t>
  </si>
  <si>
    <t xml:space="preserve">T260-30213787     </t>
  </si>
  <si>
    <t>TN8001004</t>
  </si>
  <si>
    <t>T260</t>
  </si>
  <si>
    <t>0104411411</t>
  </si>
  <si>
    <t>0921089440</t>
  </si>
  <si>
    <t xml:space="preserve">000100    </t>
  </si>
  <si>
    <t>000000001013637072</t>
  </si>
  <si>
    <t>20250218</t>
  </si>
  <si>
    <t xml:space="preserve">6148253                                           </t>
  </si>
  <si>
    <t>0004048991</t>
  </si>
  <si>
    <t>CASE WESTERN RESERVE UNIVERSITY</t>
  </si>
  <si>
    <t>10620 CEDAR AVE</t>
  </si>
  <si>
    <t>44106-3029</t>
  </si>
  <si>
    <t xml:space="preserve">T300-11115694     </t>
  </si>
  <si>
    <t>M-T300</t>
  </si>
  <si>
    <t>T300</t>
  </si>
  <si>
    <t>Y</t>
  </si>
  <si>
    <t>Case Western Reserve</t>
  </si>
  <si>
    <t>10900 Euclid Ave</t>
  </si>
  <si>
    <t>Cleveland</t>
  </si>
  <si>
    <t>Ohio</t>
  </si>
  <si>
    <t>44106</t>
  </si>
  <si>
    <t>6912.45</t>
  </si>
  <si>
    <t>5.00</t>
  </si>
  <si>
    <t>921255930</t>
  </si>
  <si>
    <t>2025-04-24</t>
  </si>
  <si>
    <t>2025002</t>
  </si>
  <si>
    <t>0104710987</t>
  </si>
  <si>
    <t>0921133897</t>
  </si>
  <si>
    <t>000000001013627066</t>
  </si>
  <si>
    <t>20250306</t>
  </si>
  <si>
    <t>6148666</t>
  </si>
  <si>
    <t>0004057584</t>
  </si>
  <si>
    <t>UNIVERSITY OF AKRON</t>
  </si>
  <si>
    <t>146 HILL ST</t>
  </si>
  <si>
    <t>44325-0001</t>
  </si>
  <si>
    <t xml:space="preserve">1251272-01396     </t>
  </si>
  <si>
    <t>1251272</t>
  </si>
  <si>
    <t>S7</t>
  </si>
  <si>
    <t>2025003</t>
  </si>
  <si>
    <t>0106860518</t>
  </si>
  <si>
    <t>000600</t>
  </si>
  <si>
    <t>000000001013715735</t>
  </si>
  <si>
    <t xml:space="preserve">T2-11126361       </t>
  </si>
  <si>
    <t>0106376544</t>
  </si>
  <si>
    <t>0921402313</t>
  </si>
  <si>
    <t>000000001013709256</t>
  </si>
  <si>
    <t>20250701</t>
  </si>
  <si>
    <t>6151152</t>
  </si>
  <si>
    <t>0004739823</t>
  </si>
  <si>
    <t>CANTON CITY SCHOOL DISTRICT</t>
  </si>
  <si>
    <t>1312 5TH ST SW</t>
  </si>
  <si>
    <t>44707-4657</t>
  </si>
  <si>
    <t>012456560000023938</t>
  </si>
  <si>
    <t>9019348</t>
  </si>
  <si>
    <t>V-WD-24</t>
  </si>
  <si>
    <t>2025007</t>
  </si>
  <si>
    <t>000000001013709255</t>
  </si>
  <si>
    <t>012456560000023940</t>
  </si>
  <si>
    <t>0103817693</t>
  </si>
  <si>
    <t>0920993597</t>
  </si>
  <si>
    <t>000000001013623465</t>
  </si>
  <si>
    <t>20250108</t>
  </si>
  <si>
    <t>6147454</t>
  </si>
  <si>
    <t>0004661473</t>
  </si>
  <si>
    <t>SOUTHWOODS SURGICAL HOSPITAL</t>
  </si>
  <si>
    <t>7630 SOUTHERN BLVD</t>
  </si>
  <si>
    <t>44512-5633</t>
  </si>
  <si>
    <t xml:space="preserve">LPTB03598-00069   </t>
  </si>
  <si>
    <t>9300486</t>
  </si>
  <si>
    <t>T291 - 50 cm - Self-</t>
  </si>
  <si>
    <t>Jan 14 2025 12:00AM</t>
  </si>
  <si>
    <t>920993597</t>
  </si>
  <si>
    <t>AVI / SOUTHWOODS SURGERY</t>
  </si>
  <si>
    <t>7630 SOUTHERN BLVD.</t>
  </si>
  <si>
    <t>BOARDMAN</t>
  </si>
  <si>
    <t>44512</t>
  </si>
  <si>
    <t>000000001013709257</t>
  </si>
  <si>
    <t>012456560000023939</t>
  </si>
  <si>
    <t>0106819812</t>
  </si>
  <si>
    <t>000300</t>
  </si>
  <si>
    <t>000000001013708322</t>
  </si>
  <si>
    <t xml:space="preserve">900735-11125583   </t>
  </si>
  <si>
    <t>9007354</t>
  </si>
  <si>
    <t>ASC-15</t>
  </si>
  <si>
    <t>0106907631</t>
  </si>
  <si>
    <t>0921494328</t>
  </si>
  <si>
    <t>000000001013727507</t>
  </si>
  <si>
    <t>20250811</t>
  </si>
  <si>
    <t xml:space="preserve">S680-1147         </t>
  </si>
  <si>
    <t>M-S680</t>
  </si>
  <si>
    <t>S680</t>
  </si>
  <si>
    <t>0104411080</t>
  </si>
  <si>
    <t>0921089399</t>
  </si>
  <si>
    <t>000000001013623498</t>
  </si>
  <si>
    <t>6148431</t>
  </si>
  <si>
    <t xml:space="preserve">900735-11113449   </t>
  </si>
  <si>
    <t>Feb 25 2025 12:00AM</t>
  </si>
  <si>
    <t>A QUALITY FACILITY SERVICES</t>
  </si>
  <si>
    <t>4865A FULTON ROAD</t>
  </si>
  <si>
    <t>CANTON</t>
  </si>
  <si>
    <t>44718</t>
  </si>
  <si>
    <t>0104782368</t>
  </si>
  <si>
    <t>0921146787</t>
  </si>
  <si>
    <t>000000001013651168</t>
  </si>
  <si>
    <t>20250312</t>
  </si>
  <si>
    <t>6148898</t>
  </si>
  <si>
    <t>0004472840</t>
  </si>
  <si>
    <t>AKRON CHILDRENS HOSPITAL</t>
  </si>
  <si>
    <t>6505 MARKET ST</t>
  </si>
  <si>
    <t>44512-3457</t>
  </si>
  <si>
    <t>000000001224109112</t>
  </si>
  <si>
    <t>1236915</t>
  </si>
  <si>
    <t>Independence</t>
  </si>
  <si>
    <t>0105819879</t>
  </si>
  <si>
    <t>0921312468</t>
  </si>
  <si>
    <t>000000001013665654</t>
  </si>
  <si>
    <t>20250522</t>
  </si>
  <si>
    <t>6150313</t>
  </si>
  <si>
    <t>0005008780</t>
  </si>
  <si>
    <t>LAUREL LAKE RETIRE COMMUNITY INC</t>
  </si>
  <si>
    <t>200 LAUREL LAKE DR</t>
  </si>
  <si>
    <t>44236-2156</t>
  </si>
  <si>
    <t xml:space="preserve">900863-11119793   </t>
  </si>
  <si>
    <t>9008638</t>
  </si>
  <si>
    <t>T1B</t>
  </si>
  <si>
    <t>Jun  4 2025 12:00AM</t>
  </si>
  <si>
    <t>921312468</t>
  </si>
  <si>
    <t>LAUREL LAKE RETIRE COMMUNITY</t>
  </si>
  <si>
    <t>HUDSON</t>
  </si>
  <si>
    <t>2025005</t>
  </si>
  <si>
    <t>0104828363</t>
  </si>
  <si>
    <t>0921153125</t>
  </si>
  <si>
    <t>000000001013644078</t>
  </si>
  <si>
    <t>20250314</t>
  </si>
  <si>
    <t>6148979</t>
  </si>
  <si>
    <t>0005018399</t>
  </si>
  <si>
    <t>TRADEMASTERS INC</t>
  </si>
  <si>
    <t>555 CATALINA AVE</t>
  </si>
  <si>
    <t>44504-1411</t>
  </si>
  <si>
    <t xml:space="preserve">900734-11117030   </t>
  </si>
  <si>
    <t>Mar 24 2025 12:00AM</t>
  </si>
  <si>
    <t>921153125</t>
  </si>
  <si>
    <t>TRADEMASTERS INC.</t>
  </si>
  <si>
    <t>YOUNGSTOWN</t>
  </si>
  <si>
    <t>0106132296</t>
  </si>
  <si>
    <t>0921366284</t>
  </si>
  <si>
    <t>000000001013700649</t>
  </si>
  <si>
    <t>20250616</t>
  </si>
  <si>
    <t>6150817</t>
  </si>
  <si>
    <t>0005122214</t>
  </si>
  <si>
    <t>SUMA WESTERN RESERVE</t>
  </si>
  <si>
    <t>1900 23RD ST</t>
  </si>
  <si>
    <t>44223-1404</t>
  </si>
  <si>
    <t>012456560000023259</t>
  </si>
  <si>
    <t>0107041828</t>
  </si>
  <si>
    <t>0921518435</t>
  </si>
  <si>
    <t>000000001013735116</t>
  </si>
  <si>
    <t>20250821</t>
  </si>
  <si>
    <t>6152326</t>
  </si>
  <si>
    <t>0004979717</t>
  </si>
  <si>
    <t>WESTFIELD INSURANCE COMPANY</t>
  </si>
  <si>
    <t>1 PARK CIR</t>
  </si>
  <si>
    <t>44251</t>
  </si>
  <si>
    <t>012456560000024358</t>
  </si>
  <si>
    <t>0106645096</t>
  </si>
  <si>
    <t>0921450696</t>
  </si>
  <si>
    <t>000000001013720549</t>
  </si>
  <si>
    <t>20250723</t>
  </si>
  <si>
    <t xml:space="preserve">6151444                                           </t>
  </si>
  <si>
    <t>0040290339</t>
  </si>
  <si>
    <t>DISCOUNT DRUG MART INC</t>
  </si>
  <si>
    <t>25 BRIGGS DR</t>
  </si>
  <si>
    <t>44906-3805</t>
  </si>
  <si>
    <t xml:space="preserve">1255467-03465     </t>
  </si>
  <si>
    <t>9022000</t>
  </si>
  <si>
    <t>T290</t>
  </si>
  <si>
    <t>Jul 23 2025 12:00AM</t>
  </si>
  <si>
    <t>921450696</t>
  </si>
  <si>
    <t>Discount Drug Mart</t>
  </si>
  <si>
    <t>211 Commerce Dr</t>
  </si>
  <si>
    <t>Medina</t>
  </si>
  <si>
    <t>44256</t>
  </si>
  <si>
    <t>Mansfield</t>
  </si>
  <si>
    <t>44906</t>
  </si>
  <si>
    <t>4530.62</t>
  </si>
  <si>
    <t>921521902</t>
  </si>
  <si>
    <t>2025-08-19</t>
  </si>
  <si>
    <t>0106860519</t>
  </si>
  <si>
    <t>000604</t>
  </si>
  <si>
    <t>000000001013728857</t>
  </si>
  <si>
    <t xml:space="preserve">LPTB03784-00010   </t>
  </si>
  <si>
    <t>9300490</t>
  </si>
  <si>
    <t>0106944763</t>
  </si>
  <si>
    <t>0921500365</t>
  </si>
  <si>
    <t>000700</t>
  </si>
  <si>
    <t>000000001013725384</t>
  </si>
  <si>
    <t>20250813</t>
  </si>
  <si>
    <t xml:space="preserve">T7-11128054       </t>
  </si>
  <si>
    <t>M-T7</t>
  </si>
  <si>
    <t>T7</t>
  </si>
  <si>
    <t>0107041827</t>
  </si>
  <si>
    <t>000000001013735117</t>
  </si>
  <si>
    <t>012443460000002252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</si>
</sst>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81</v>
      </c>
      <c r="K7" s="47" t="s">
        <v>82</v>
      </c>
      <c r="L7" s="47" t="s">
        <v>83</v>
      </c>
      <c r="M7" s="47" t="s">
        <v>84</v>
      </c>
      <c r="N7" s="47" t="s">
        <v>85</v>
      </c>
      <c r="O7" s="47" t="s">
        <v>86</v>
      </c>
      <c r="P7" s="47" t="s">
        <v>87</v>
      </c>
      <c r="Q7" s="47" t="s">
        <v>88</v>
      </c>
      <c r="R7" s="47">
        <v>5890.5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89</v>
      </c>
    </row>
    <row r="8" spans="1:40" s="5" customFormat="1" x14ac:dyDescent="0.2">
      <c r="A8" s="5" t="s">
        <v>90</v>
      </c>
      <c r="B8" s="5" t="s">
        <v>91</v>
      </c>
      <c r="C8" s="5" t="s">
        <v>92</v>
      </c>
      <c r="D8" s="5" t="s">
        <v>93</v>
      </c>
      <c r="E8" s="48" t="s">
        <v>94</v>
      </c>
      <c r="F8" s="48" t="s">
        <v>91</v>
      </c>
      <c r="G8" s="47" t="s">
        <v>78</v>
      </c>
      <c r="H8" s="47" t="s">
        <v>79</v>
      </c>
      <c r="I8" s="47" t="s">
        <v>80</v>
      </c>
      <c r="J8" s="47" t="s">
        <v>81</v>
      </c>
      <c r="K8" s="47" t="s">
        <v>82</v>
      </c>
      <c r="L8" s="47" t="s">
        <v>83</v>
      </c>
      <c r="M8" s="47" t="s">
        <v>84</v>
      </c>
      <c r="N8" s="47" t="s">
        <v>85</v>
      </c>
      <c r="O8" s="47" t="s">
        <v>95</v>
      </c>
      <c r="P8" s="47" t="s">
        <v>96</v>
      </c>
      <c r="Q8" s="47" t="s">
        <v>97</v>
      </c>
      <c r="R8" s="47">
        <v>1661</v>
      </c>
      <c r="S8" s="47"/>
      <c r="T8" s="37"/>
      <c r="U8" s="46"/>
      <c r="V8" s="37"/>
      <c r="W8" s="37"/>
      <c r="X8" s="37"/>
      <c r="AF8" s="43"/>
      <c r="AG8" s="39"/>
      <c r="AH8" s="50">
        <f t="shared" ref="AH8:AH71" si="0">+AG8*R8</f>
        <v>0</v>
      </c>
      <c r="AL8" s="5" t="s">
        <v>89</v>
      </c>
    </row>
    <row r="9" spans="1:40" s="5" customFormat="1" x14ac:dyDescent="0.2">
      <c r="A9" s="5" t="s">
        <v>98</v>
      </c>
      <c r="B9" s="5" t="s">
        <v>99</v>
      </c>
      <c r="C9" s="5" t="s">
        <v>100</v>
      </c>
      <c r="D9" s="5" t="s">
        <v>101</v>
      </c>
      <c r="E9" s="48" t="s">
        <v>102</v>
      </c>
      <c r="F9" s="48" t="s">
        <v>99</v>
      </c>
      <c r="G9" s="47" t="s">
        <v>103</v>
      </c>
      <c r="H9" s="47" t="s">
        <v>79</v>
      </c>
      <c r="I9" s="47" t="s">
        <v>80</v>
      </c>
      <c r="J9" s="47" t="s">
        <v>81</v>
      </c>
      <c r="K9" s="47" t="s">
        <v>82</v>
      </c>
      <c r="L9" s="47" t="s">
        <v>83</v>
      </c>
      <c r="M9" s="47" t="s">
        <v>84</v>
      </c>
      <c r="N9" s="47" t="s">
        <v>85</v>
      </c>
      <c r="O9" s="47" t="s">
        <v>104</v>
      </c>
      <c r="P9" s="47" t="s">
        <v>105</v>
      </c>
      <c r="Q9" s="47" t="s">
        <v>106</v>
      </c>
      <c r="R9" s="47">
        <v>1196.26</v>
      </c>
      <c r="S9" s="47"/>
      <c r="T9" s="37"/>
      <c r="U9" s="46"/>
      <c r="V9" s="37"/>
      <c r="W9" s="51"/>
      <c r="X9" s="37"/>
      <c r="AF9" s="43"/>
      <c r="AG9" s="39"/>
      <c r="AH9" s="50">
        <f t="shared" si="0"/>
        <v>0</v>
      </c>
      <c r="AL9" s="5" t="s">
        <v>107</v>
      </c>
    </row>
    <row r="10" spans="1:40" s="5" customFormat="1" x14ac:dyDescent="0.2">
      <c r="A10" s="5" t="s">
        <v>108</v>
      </c>
      <c r="B10" s="5" t="s">
        <v>109</v>
      </c>
      <c r="C10" s="5" t="s">
        <v>100</v>
      </c>
      <c r="D10" s="5" t="s">
        <v>110</v>
      </c>
      <c r="E10" s="48" t="s">
        <v>111</v>
      </c>
      <c r="F10" s="48" t="s">
        <v>109</v>
      </c>
      <c r="G10" s="47" t="s">
        <v>112</v>
      </c>
      <c r="H10" s="47" t="s">
        <v>79</v>
      </c>
      <c r="I10" s="47" t="s">
        <v>80</v>
      </c>
      <c r="J10" s="47" t="s">
        <v>113</v>
      </c>
      <c r="K10" s="47" t="s">
        <v>114</v>
      </c>
      <c r="L10" s="47" t="s">
        <v>115</v>
      </c>
      <c r="M10" s="47" t="s">
        <v>84</v>
      </c>
      <c r="N10" s="47" t="s">
        <v>116</v>
      </c>
      <c r="O10" s="47" t="s">
        <v>117</v>
      </c>
      <c r="P10" s="47" t="s">
        <v>118</v>
      </c>
      <c r="Q10" s="47" t="s">
        <v>119</v>
      </c>
      <c r="R10" s="47">
        <v>569.4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120</v>
      </c>
    </row>
    <row r="11" spans="1:40" s="5" customFormat="1" x14ac:dyDescent="0.2">
      <c r="A11" s="5" t="s">
        <v>108</v>
      </c>
      <c r="B11" s="5" t="s">
        <v>109</v>
      </c>
      <c r="C11" s="5" t="s">
        <v>100</v>
      </c>
      <c r="D11" s="5" t="s">
        <v>121</v>
      </c>
      <c r="E11" s="48" t="s">
        <v>111</v>
      </c>
      <c r="F11" s="48" t="s">
        <v>109</v>
      </c>
      <c r="G11" s="47" t="s">
        <v>112</v>
      </c>
      <c r="H11" s="47" t="s">
        <v>79</v>
      </c>
      <c r="I11" s="47" t="s">
        <v>80</v>
      </c>
      <c r="J11" s="47" t="s">
        <v>113</v>
      </c>
      <c r="K11" s="47" t="s">
        <v>114</v>
      </c>
      <c r="L11" s="47" t="s">
        <v>115</v>
      </c>
      <c r="M11" s="47" t="s">
        <v>84</v>
      </c>
      <c r="N11" s="47" t="s">
        <v>116</v>
      </c>
      <c r="O11" s="47" t="s">
        <v>122</v>
      </c>
      <c r="P11" s="47" t="s">
        <v>118</v>
      </c>
      <c r="Q11" s="47" t="s">
        <v>119</v>
      </c>
      <c r="R11" s="47">
        <v>569.4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120</v>
      </c>
    </row>
    <row r="12" spans="1:40" s="5" customFormat="1" x14ac:dyDescent="0.2">
      <c r="A12" s="5" t="s">
        <v>123</v>
      </c>
      <c r="B12" s="5" t="s">
        <v>124</v>
      </c>
      <c r="C12" s="5" t="s">
        <v>100</v>
      </c>
      <c r="D12" s="5" t="s">
        <v>125</v>
      </c>
      <c r="E12" s="48" t="s">
        <v>126</v>
      </c>
      <c r="F12" s="48" t="s">
        <v>124</v>
      </c>
      <c r="G12" s="47" t="s">
        <v>127</v>
      </c>
      <c r="H12" s="47" t="s">
        <v>79</v>
      </c>
      <c r="I12" s="47" t="s">
        <v>80</v>
      </c>
      <c r="J12" s="47" t="s">
        <v>128</v>
      </c>
      <c r="K12" s="47" t="s">
        <v>129</v>
      </c>
      <c r="L12" s="47" t="s">
        <v>130</v>
      </c>
      <c r="M12" s="47" t="s">
        <v>84</v>
      </c>
      <c r="N12" s="47" t="s">
        <v>131</v>
      </c>
      <c r="O12" s="47" t="s">
        <v>132</v>
      </c>
      <c r="P12" s="47" t="s">
        <v>133</v>
      </c>
      <c r="Q12" s="47" t="s">
        <v>134</v>
      </c>
      <c r="R12" s="47">
        <v>3567.3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89</v>
      </c>
    </row>
    <row r="13" spans="1:40" s="55" customFormat="1" x14ac:dyDescent="0.2">
      <c r="A13" s="55" t="s">
        <v>135</v>
      </c>
      <c r="B13" s="55" t="s">
        <v>136</v>
      </c>
      <c r="C13" s="55" t="s">
        <v>137</v>
      </c>
      <c r="D13" s="55" t="s">
        <v>138</v>
      </c>
      <c r="E13" s="56" t="s">
        <v>139</v>
      </c>
      <c r="F13" s="56" t="s">
        <v>136</v>
      </c>
      <c r="G13" s="57" t="s">
        <v>140</v>
      </c>
      <c r="H13" s="57" t="s">
        <v>79</v>
      </c>
      <c r="I13" s="57" t="s">
        <v>80</v>
      </c>
      <c r="J13" s="57" t="s">
        <v>141</v>
      </c>
      <c r="K13" s="57" t="s">
        <v>142</v>
      </c>
      <c r="L13" s="57" t="s">
        <v>143</v>
      </c>
      <c r="M13" s="57" t="s">
        <v>84</v>
      </c>
      <c r="N13" s="57" t="s">
        <v>144</v>
      </c>
      <c r="O13" s="57" t="s">
        <v>145</v>
      </c>
      <c r="P13" s="57" t="s">
        <v>146</v>
      </c>
      <c r="Q13" s="57" t="s">
        <v>147</v>
      </c>
      <c r="R13" s="57">
        <v>7526.64</v>
      </c>
      <c r="S13" s="57"/>
      <c r="T13" s="58"/>
      <c r="U13" s="59" t="s">
        <v>148</v>
      </c>
      <c r="V13" s="58" t="s">
        <v>149</v>
      </c>
      <c r="W13" s="60" t="s">
        <v>150</v>
      </c>
      <c r="X13" s="58" t="s">
        <v>151</v>
      </c>
      <c r="Y13" s="55" t="s">
        <v>152</v>
      </c>
      <c r="Z13" s="55" t="s">
        <v>153</v>
      </c>
      <c r="AF13" s="61" t="s">
        <v>154</v>
      </c>
      <c r="AG13" s="62" t="s">
        <v>155</v>
      </c>
      <c r="AH13" s="63">
        <f t="shared" si="0"/>
        <v>37633.200000000004</v>
      </c>
      <c r="AI13" s="55" t="s">
        <v>156</v>
      </c>
      <c r="AJ13" s="55" t="s">
        <v>157</v>
      </c>
      <c r="AK13" s="55" t="s">
        <v>157</v>
      </c>
      <c r="AL13" s="55" t="s">
        <v>158</v>
      </c>
    </row>
    <row r="14" spans="1:40" s="5" customFormat="1" x14ac:dyDescent="0.2">
      <c r="A14" s="5" t="s">
        <v>159</v>
      </c>
      <c r="B14" s="5" t="s">
        <v>160</v>
      </c>
      <c r="C14" s="5" t="s">
        <v>100</v>
      </c>
      <c r="D14" s="5" t="s">
        <v>161</v>
      </c>
      <c r="E14" s="48" t="s">
        <v>162</v>
      </c>
      <c r="F14" s="48" t="s">
        <v>160</v>
      </c>
      <c r="G14" s="47" t="s">
        <v>163</v>
      </c>
      <c r="H14" s="47" t="s">
        <v>79</v>
      </c>
      <c r="I14" s="47" t="s">
        <v>80</v>
      </c>
      <c r="J14" s="47" t="s">
        <v>164</v>
      </c>
      <c r="K14" s="47" t="s">
        <v>165</v>
      </c>
      <c r="L14" s="47" t="s">
        <v>166</v>
      </c>
      <c r="M14" s="47" t="s">
        <v>84</v>
      </c>
      <c r="N14" s="47" t="s">
        <v>167</v>
      </c>
      <c r="O14" s="47" t="s">
        <v>168</v>
      </c>
      <c r="P14" s="47" t="s">
        <v>169</v>
      </c>
      <c r="Q14" s="47" t="s">
        <v>170</v>
      </c>
      <c r="R14" s="47">
        <v>4139.46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171</v>
      </c>
    </row>
    <row r="15" spans="1:40" s="5" customFormat="1" x14ac:dyDescent="0.2">
      <c r="A15" s="5" t="s">
        <v>172</v>
      </c>
      <c r="B15" s="5" t="s">
        <v>74</v>
      </c>
      <c r="C15" s="5" t="s">
        <v>173</v>
      </c>
      <c r="D15" s="5" t="s">
        <v>174</v>
      </c>
      <c r="E15" s="48" t="s">
        <v>77</v>
      </c>
      <c r="F15" s="48" t="s">
        <v>74</v>
      </c>
      <c r="G15" s="47" t="s">
        <v>78</v>
      </c>
      <c r="H15" s="47" t="s">
        <v>79</v>
      </c>
      <c r="I15" s="47" t="s">
        <v>80</v>
      </c>
      <c r="J15" s="47" t="s">
        <v>81</v>
      </c>
      <c r="K15" s="47" t="s">
        <v>82</v>
      </c>
      <c r="L15" s="47" t="s">
        <v>83</v>
      </c>
      <c r="M15" s="47" t="s">
        <v>84</v>
      </c>
      <c r="N15" s="47" t="s">
        <v>85</v>
      </c>
      <c r="O15" s="47" t="s">
        <v>175</v>
      </c>
      <c r="P15" s="47" t="s">
        <v>87</v>
      </c>
      <c r="Q15" s="47" t="s">
        <v>88</v>
      </c>
      <c r="R15" s="47">
        <v>5890.5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89</v>
      </c>
    </row>
    <row r="16" spans="1:40" s="5" customFormat="1" x14ac:dyDescent="0.2">
      <c r="A16" s="5" t="s">
        <v>176</v>
      </c>
      <c r="B16" s="5" t="s">
        <v>177</v>
      </c>
      <c r="C16" s="5" t="s">
        <v>100</v>
      </c>
      <c r="D16" s="5" t="s">
        <v>178</v>
      </c>
      <c r="E16" s="48" t="s">
        <v>179</v>
      </c>
      <c r="F16" s="48" t="s">
        <v>177</v>
      </c>
      <c r="G16" s="47" t="s">
        <v>180</v>
      </c>
      <c r="H16" s="47" t="s">
        <v>79</v>
      </c>
      <c r="I16" s="47" t="s">
        <v>80</v>
      </c>
      <c r="J16" s="47" t="s">
        <v>181</v>
      </c>
      <c r="K16" s="47" t="s">
        <v>182</v>
      </c>
      <c r="L16" s="47" t="s">
        <v>183</v>
      </c>
      <c r="M16" s="47" t="s">
        <v>84</v>
      </c>
      <c r="N16" s="47" t="s">
        <v>184</v>
      </c>
      <c r="O16" s="47" t="s">
        <v>185</v>
      </c>
      <c r="P16" s="47" t="s">
        <v>186</v>
      </c>
      <c r="Q16" s="47" t="s">
        <v>187</v>
      </c>
      <c r="R16" s="47">
        <v>810.36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188</v>
      </c>
    </row>
    <row r="17" spans="1:38" s="5" customFormat="1" x14ac:dyDescent="0.2">
      <c r="A17" s="5" t="s">
        <v>176</v>
      </c>
      <c r="B17" s="5" t="s">
        <v>177</v>
      </c>
      <c r="C17" s="5" t="s">
        <v>100</v>
      </c>
      <c r="D17" s="5" t="s">
        <v>189</v>
      </c>
      <c r="E17" s="48" t="s">
        <v>179</v>
      </c>
      <c r="F17" s="48" t="s">
        <v>177</v>
      </c>
      <c r="G17" s="47" t="s">
        <v>180</v>
      </c>
      <c r="H17" s="47" t="s">
        <v>79</v>
      </c>
      <c r="I17" s="47" t="s">
        <v>80</v>
      </c>
      <c r="J17" s="47" t="s">
        <v>181</v>
      </c>
      <c r="K17" s="47" t="s">
        <v>182</v>
      </c>
      <c r="L17" s="47" t="s">
        <v>183</v>
      </c>
      <c r="M17" s="47" t="s">
        <v>84</v>
      </c>
      <c r="N17" s="47" t="s">
        <v>184</v>
      </c>
      <c r="O17" s="47" t="s">
        <v>190</v>
      </c>
      <c r="P17" s="47" t="s">
        <v>186</v>
      </c>
      <c r="Q17" s="47" t="s">
        <v>187</v>
      </c>
      <c r="R17" s="47">
        <v>810.36</v>
      </c>
      <c r="S17" s="47"/>
      <c r="T17" s="37"/>
      <c r="U17" s="46"/>
      <c r="V17" s="37"/>
      <c r="W17" s="51"/>
      <c r="X17" s="37"/>
      <c r="AF17" s="43"/>
      <c r="AG17" s="39"/>
      <c r="AH17" s="50">
        <f t="shared" si="0"/>
        <v>0</v>
      </c>
      <c r="AL17" s="5" t="s">
        <v>188</v>
      </c>
    </row>
    <row r="18" spans="1:38" s="5" customFormat="1" x14ac:dyDescent="0.2">
      <c r="A18" s="5" t="s">
        <v>191</v>
      </c>
      <c r="B18" s="5" t="s">
        <v>192</v>
      </c>
      <c r="C18" s="5" t="s">
        <v>100</v>
      </c>
      <c r="D18" s="5" t="s">
        <v>193</v>
      </c>
      <c r="E18" s="48" t="s">
        <v>194</v>
      </c>
      <c r="F18" s="48" t="s">
        <v>192</v>
      </c>
      <c r="G18" s="47" t="s">
        <v>195</v>
      </c>
      <c r="H18" s="47" t="s">
        <v>79</v>
      </c>
      <c r="I18" s="47" t="s">
        <v>80</v>
      </c>
      <c r="J18" s="47" t="s">
        <v>196</v>
      </c>
      <c r="K18" s="47" t="s">
        <v>197</v>
      </c>
      <c r="L18" s="47" t="s">
        <v>198</v>
      </c>
      <c r="M18" s="47" t="s">
        <v>84</v>
      </c>
      <c r="N18" s="47" t="s">
        <v>199</v>
      </c>
      <c r="O18" s="47" t="s">
        <v>200</v>
      </c>
      <c r="P18" s="47" t="s">
        <v>201</v>
      </c>
      <c r="Q18" s="47" t="s">
        <v>202</v>
      </c>
      <c r="R18" s="47">
        <v>5722.2</v>
      </c>
      <c r="S18" s="47" t="s">
        <v>203</v>
      </c>
      <c r="T18" s="37" t="s">
        <v>204</v>
      </c>
      <c r="U18" s="46"/>
      <c r="V18" s="37"/>
      <c r="W18" s="51"/>
      <c r="X18" s="37"/>
      <c r="AA18" s="5" t="s">
        <v>205</v>
      </c>
      <c r="AB18" s="5" t="s">
        <v>206</v>
      </c>
      <c r="AC18" s="5" t="s">
        <v>207</v>
      </c>
      <c r="AD18" s="5" t="s">
        <v>84</v>
      </c>
      <c r="AE18" s="5" t="s">
        <v>208</v>
      </c>
      <c r="AF18" s="43"/>
      <c r="AG18" s="39"/>
      <c r="AH18" s="50">
        <f t="shared" si="0"/>
        <v>0</v>
      </c>
      <c r="AL18" s="5" t="s">
        <v>120</v>
      </c>
    </row>
    <row r="19" spans="1:38" s="5" customFormat="1" x14ac:dyDescent="0.2">
      <c r="A19" s="5" t="s">
        <v>176</v>
      </c>
      <c r="B19" s="5" t="s">
        <v>177</v>
      </c>
      <c r="C19" s="5" t="s">
        <v>100</v>
      </c>
      <c r="D19" s="5" t="s">
        <v>209</v>
      </c>
      <c r="E19" s="48" t="s">
        <v>179</v>
      </c>
      <c r="F19" s="48" t="s">
        <v>177</v>
      </c>
      <c r="G19" s="47" t="s">
        <v>180</v>
      </c>
      <c r="H19" s="47" t="s">
        <v>79</v>
      </c>
      <c r="I19" s="47" t="s">
        <v>80</v>
      </c>
      <c r="J19" s="47" t="s">
        <v>181</v>
      </c>
      <c r="K19" s="47" t="s">
        <v>182</v>
      </c>
      <c r="L19" s="47" t="s">
        <v>183</v>
      </c>
      <c r="M19" s="47" t="s">
        <v>84</v>
      </c>
      <c r="N19" s="47" t="s">
        <v>184</v>
      </c>
      <c r="O19" s="47" t="s">
        <v>210</v>
      </c>
      <c r="P19" s="47" t="s">
        <v>186</v>
      </c>
      <c r="Q19" s="47" t="s">
        <v>187</v>
      </c>
      <c r="R19" s="47">
        <v>810.36</v>
      </c>
      <c r="S19" s="47"/>
      <c r="T19" s="37"/>
      <c r="U19" s="46"/>
      <c r="V19" s="37"/>
      <c r="W19" s="51"/>
      <c r="X19" s="37"/>
      <c r="AF19" s="43"/>
      <c r="AG19" s="39"/>
      <c r="AH19" s="50">
        <f t="shared" si="0"/>
        <v>0</v>
      </c>
      <c r="AL19" s="5" t="s">
        <v>188</v>
      </c>
    </row>
    <row r="20" spans="1:38" s="5" customFormat="1" x14ac:dyDescent="0.2">
      <c r="A20" s="5" t="s">
        <v>211</v>
      </c>
      <c r="B20" s="5" t="s">
        <v>91</v>
      </c>
      <c r="C20" s="5" t="s">
        <v>212</v>
      </c>
      <c r="D20" s="5" t="s">
        <v>213</v>
      </c>
      <c r="E20" s="48" t="s">
        <v>94</v>
      </c>
      <c r="F20" s="48" t="s">
        <v>91</v>
      </c>
      <c r="G20" s="47" t="s">
        <v>78</v>
      </c>
      <c r="H20" s="47" t="s">
        <v>79</v>
      </c>
      <c r="I20" s="47" t="s">
        <v>80</v>
      </c>
      <c r="J20" s="47" t="s">
        <v>81</v>
      </c>
      <c r="K20" s="47" t="s">
        <v>82</v>
      </c>
      <c r="L20" s="47" t="s">
        <v>83</v>
      </c>
      <c r="M20" s="47" t="s">
        <v>84</v>
      </c>
      <c r="N20" s="47" t="s">
        <v>85</v>
      </c>
      <c r="O20" s="47" t="s">
        <v>214</v>
      </c>
      <c r="P20" s="47" t="s">
        <v>215</v>
      </c>
      <c r="Q20" s="47" t="s">
        <v>216</v>
      </c>
      <c r="R20" s="47">
        <v>4157.3999999999996</v>
      </c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  <c r="AL20" s="5" t="s">
        <v>89</v>
      </c>
    </row>
    <row r="21" spans="1:38" s="5" customFormat="1" x14ac:dyDescent="0.2">
      <c r="A21" s="5" t="s">
        <v>217</v>
      </c>
      <c r="B21" s="5" t="s">
        <v>218</v>
      </c>
      <c r="C21" s="5" t="s">
        <v>100</v>
      </c>
      <c r="D21" s="5" t="s">
        <v>219</v>
      </c>
      <c r="E21" s="48" t="s">
        <v>220</v>
      </c>
      <c r="F21" s="48" t="s">
        <v>218</v>
      </c>
      <c r="G21" s="47" t="s">
        <v>78</v>
      </c>
      <c r="H21" s="47" t="s">
        <v>79</v>
      </c>
      <c r="I21" s="47" t="s">
        <v>80</v>
      </c>
      <c r="J21" s="47" t="s">
        <v>81</v>
      </c>
      <c r="K21" s="47" t="s">
        <v>82</v>
      </c>
      <c r="L21" s="47" t="s">
        <v>83</v>
      </c>
      <c r="M21" s="47" t="s">
        <v>84</v>
      </c>
      <c r="N21" s="47" t="s">
        <v>85</v>
      </c>
      <c r="O21" s="47" t="s">
        <v>221</v>
      </c>
      <c r="P21" s="47" t="s">
        <v>222</v>
      </c>
      <c r="Q21" s="47" t="s">
        <v>223</v>
      </c>
      <c r="R21" s="47">
        <v>12177.51</v>
      </c>
      <c r="S21" s="47"/>
      <c r="T21" s="37"/>
      <c r="U21" s="46"/>
      <c r="V21" s="37"/>
      <c r="W21" s="51"/>
      <c r="X21" s="37"/>
      <c r="AF21" s="43"/>
      <c r="AG21" s="39"/>
      <c r="AH21" s="50">
        <f t="shared" si="0"/>
        <v>0</v>
      </c>
      <c r="AL21" s="5" t="s">
        <v>89</v>
      </c>
    </row>
    <row r="22" spans="1:38" s="5" customFormat="1" x14ac:dyDescent="0.2">
      <c r="A22" s="5" t="s">
        <v>224</v>
      </c>
      <c r="B22" s="5" t="s">
        <v>225</v>
      </c>
      <c r="C22" s="5" t="s">
        <v>100</v>
      </c>
      <c r="D22" s="5" t="s">
        <v>226</v>
      </c>
      <c r="E22" s="48" t="s">
        <v>139</v>
      </c>
      <c r="F22" s="48" t="s">
        <v>225</v>
      </c>
      <c r="G22" s="47" t="s">
        <v>227</v>
      </c>
      <c r="H22" s="47" t="s">
        <v>79</v>
      </c>
      <c r="I22" s="47" t="s">
        <v>80</v>
      </c>
      <c r="J22" s="47" t="s">
        <v>81</v>
      </c>
      <c r="K22" s="47" t="s">
        <v>82</v>
      </c>
      <c r="L22" s="47" t="s">
        <v>83</v>
      </c>
      <c r="M22" s="47" t="s">
        <v>84</v>
      </c>
      <c r="N22" s="47" t="s">
        <v>85</v>
      </c>
      <c r="O22" s="47" t="s">
        <v>228</v>
      </c>
      <c r="P22" s="47" t="s">
        <v>215</v>
      </c>
      <c r="Q22" s="47" t="s">
        <v>216</v>
      </c>
      <c r="R22" s="47">
        <v>3885</v>
      </c>
      <c r="S22" s="47" t="s">
        <v>229</v>
      </c>
      <c r="T22" s="37"/>
      <c r="U22" s="46"/>
      <c r="V22" s="37"/>
      <c r="W22" s="51"/>
      <c r="X22" s="37"/>
      <c r="AA22" s="5" t="s">
        <v>230</v>
      </c>
      <c r="AB22" s="5" t="s">
        <v>231</v>
      </c>
      <c r="AC22" s="5" t="s">
        <v>232</v>
      </c>
      <c r="AD22" s="5" t="s">
        <v>84</v>
      </c>
      <c r="AE22" s="5" t="s">
        <v>233</v>
      </c>
      <c r="AF22" s="43"/>
      <c r="AG22" s="39"/>
      <c r="AH22" s="50">
        <f t="shared" si="0"/>
        <v>0</v>
      </c>
      <c r="AL22" s="5" t="s">
        <v>158</v>
      </c>
    </row>
    <row r="23" spans="1:38" s="5" customFormat="1" x14ac:dyDescent="0.2">
      <c r="A23" s="5" t="s">
        <v>234</v>
      </c>
      <c r="B23" s="5" t="s">
        <v>235</v>
      </c>
      <c r="C23" s="5" t="s">
        <v>100</v>
      </c>
      <c r="D23" s="5" t="s">
        <v>236</v>
      </c>
      <c r="E23" s="48" t="s">
        <v>237</v>
      </c>
      <c r="F23" s="48" t="s">
        <v>235</v>
      </c>
      <c r="G23" s="47" t="s">
        <v>238</v>
      </c>
      <c r="H23" s="47" t="s">
        <v>79</v>
      </c>
      <c r="I23" s="47" t="s">
        <v>80</v>
      </c>
      <c r="J23" s="47" t="s">
        <v>239</v>
      </c>
      <c r="K23" s="47" t="s">
        <v>240</v>
      </c>
      <c r="L23" s="47" t="s">
        <v>241</v>
      </c>
      <c r="M23" s="47" t="s">
        <v>84</v>
      </c>
      <c r="N23" s="47" t="s">
        <v>242</v>
      </c>
      <c r="O23" s="47" t="s">
        <v>243</v>
      </c>
      <c r="P23" s="47" t="s">
        <v>244</v>
      </c>
      <c r="Q23" s="47" t="s">
        <v>245</v>
      </c>
      <c r="R23" s="47">
        <v>569.4</v>
      </c>
      <c r="S23" s="47"/>
      <c r="T23" s="37"/>
      <c r="U23" s="46"/>
      <c r="V23" s="37"/>
      <c r="W23" s="51"/>
      <c r="X23" s="37"/>
      <c r="AF23" s="43"/>
      <c r="AG23" s="39"/>
      <c r="AH23" s="50">
        <f t="shared" si="0"/>
        <v>0</v>
      </c>
      <c r="AL23" s="5" t="s">
        <v>171</v>
      </c>
    </row>
    <row r="24" spans="1:38" s="5" customFormat="1" x14ac:dyDescent="0.2">
      <c r="A24" s="5" t="s">
        <v>246</v>
      </c>
      <c r="B24" s="5" t="s">
        <v>247</v>
      </c>
      <c r="C24" s="5" t="s">
        <v>100</v>
      </c>
      <c r="D24" s="5" t="s">
        <v>248</v>
      </c>
      <c r="E24" s="48" t="s">
        <v>249</v>
      </c>
      <c r="F24" s="48" t="s">
        <v>247</v>
      </c>
      <c r="G24" s="47" t="s">
        <v>250</v>
      </c>
      <c r="H24" s="47" t="s">
        <v>79</v>
      </c>
      <c r="I24" s="47" t="s">
        <v>80</v>
      </c>
      <c r="J24" s="47" t="s">
        <v>251</v>
      </c>
      <c r="K24" s="47" t="s">
        <v>252</v>
      </c>
      <c r="L24" s="47" t="s">
        <v>253</v>
      </c>
      <c r="M24" s="47" t="s">
        <v>84</v>
      </c>
      <c r="N24" s="47" t="s">
        <v>254</v>
      </c>
      <c r="O24" s="47" t="s">
        <v>255</v>
      </c>
      <c r="P24" s="47" t="s">
        <v>256</v>
      </c>
      <c r="Q24" s="47" t="s">
        <v>257</v>
      </c>
      <c r="R24" s="47">
        <v>5237.76</v>
      </c>
      <c r="S24" s="47" t="s">
        <v>258</v>
      </c>
      <c r="T24" s="37" t="s">
        <v>259</v>
      </c>
      <c r="U24" s="46"/>
      <c r="V24" s="37"/>
      <c r="W24" s="51"/>
      <c r="X24" s="37"/>
      <c r="AA24" s="5" t="s">
        <v>260</v>
      </c>
      <c r="AB24" s="5" t="s">
        <v>253</v>
      </c>
      <c r="AC24" s="5" t="s">
        <v>261</v>
      </c>
      <c r="AD24" s="5" t="s">
        <v>84</v>
      </c>
      <c r="AE24" s="5" t="s">
        <v>254</v>
      </c>
      <c r="AF24" s="43"/>
      <c r="AG24" s="39"/>
      <c r="AH24" s="50">
        <f t="shared" si="0"/>
        <v>0</v>
      </c>
      <c r="AL24" s="5" t="s">
        <v>262</v>
      </c>
    </row>
    <row r="25" spans="1:38" s="5" customFormat="1" x14ac:dyDescent="0.2">
      <c r="A25" s="5" t="s">
        <v>263</v>
      </c>
      <c r="B25" s="5" t="s">
        <v>264</v>
      </c>
      <c r="C25" s="5" t="s">
        <v>100</v>
      </c>
      <c r="D25" s="5" t="s">
        <v>265</v>
      </c>
      <c r="E25" s="48" t="s">
        <v>266</v>
      </c>
      <c r="F25" s="48" t="s">
        <v>264</v>
      </c>
      <c r="G25" s="47" t="s">
        <v>267</v>
      </c>
      <c r="H25" s="47" t="s">
        <v>79</v>
      </c>
      <c r="I25" s="47" t="s">
        <v>80</v>
      </c>
      <c r="J25" s="47" t="s">
        <v>268</v>
      </c>
      <c r="K25" s="47" t="s">
        <v>269</v>
      </c>
      <c r="L25" s="47" t="s">
        <v>270</v>
      </c>
      <c r="M25" s="47" t="s">
        <v>84</v>
      </c>
      <c r="N25" s="47" t="s">
        <v>271</v>
      </c>
      <c r="O25" s="47" t="s">
        <v>272</v>
      </c>
      <c r="P25" s="47" t="s">
        <v>96</v>
      </c>
      <c r="Q25" s="47" t="s">
        <v>97</v>
      </c>
      <c r="R25" s="47">
        <v>1552.1</v>
      </c>
      <c r="S25" s="47" t="s">
        <v>273</v>
      </c>
      <c r="T25" s="37" t="s">
        <v>274</v>
      </c>
      <c r="U25" s="46"/>
      <c r="V25" s="37"/>
      <c r="W25" s="51"/>
      <c r="X25" s="37"/>
      <c r="AA25" s="5" t="s">
        <v>275</v>
      </c>
      <c r="AB25" s="5" t="s">
        <v>270</v>
      </c>
      <c r="AC25" s="5" t="s">
        <v>276</v>
      </c>
      <c r="AD25" s="5" t="s">
        <v>84</v>
      </c>
      <c r="AE25" s="5" t="s">
        <v>271</v>
      </c>
      <c r="AF25" s="43"/>
      <c r="AG25" s="39"/>
      <c r="AH25" s="50">
        <f t="shared" si="0"/>
        <v>0</v>
      </c>
      <c r="AL25" s="5" t="s">
        <v>171</v>
      </c>
    </row>
    <row r="26" spans="1:38" s="5" customFormat="1" x14ac:dyDescent="0.2">
      <c r="A26" s="5" t="s">
        <v>277</v>
      </c>
      <c r="B26" s="5" t="s">
        <v>278</v>
      </c>
      <c r="C26" s="5" t="s">
        <v>100</v>
      </c>
      <c r="D26" s="5" t="s">
        <v>279</v>
      </c>
      <c r="E26" s="48" t="s">
        <v>280</v>
      </c>
      <c r="F26" s="48" t="s">
        <v>278</v>
      </c>
      <c r="G26" s="47" t="s">
        <v>281</v>
      </c>
      <c r="H26" s="47" t="s">
        <v>79</v>
      </c>
      <c r="I26" s="47" t="s">
        <v>80</v>
      </c>
      <c r="J26" s="47" t="s">
        <v>282</v>
      </c>
      <c r="K26" s="47" t="s">
        <v>283</v>
      </c>
      <c r="L26" s="47" t="s">
        <v>284</v>
      </c>
      <c r="M26" s="47" t="s">
        <v>84</v>
      </c>
      <c r="N26" s="47" t="s">
        <v>285</v>
      </c>
      <c r="O26" s="47" t="s">
        <v>286</v>
      </c>
      <c r="P26" s="47" t="s">
        <v>186</v>
      </c>
      <c r="Q26" s="47" t="s">
        <v>187</v>
      </c>
      <c r="R26" s="47">
        <v>810.36</v>
      </c>
      <c r="S26" s="47"/>
      <c r="T26" s="37"/>
      <c r="U26" s="46"/>
      <c r="V26" s="37"/>
      <c r="W26" s="51"/>
      <c r="X26" s="37"/>
      <c r="AF26" s="43"/>
      <c r="AG26" s="39"/>
      <c r="AH26" s="50">
        <f t="shared" si="0"/>
        <v>0</v>
      </c>
      <c r="AL26" s="5" t="s">
        <v>107</v>
      </c>
    </row>
    <row r="27" spans="1:38" s="5" customFormat="1" x14ac:dyDescent="0.2">
      <c r="A27" s="5" t="s">
        <v>287</v>
      </c>
      <c r="B27" s="5" t="s">
        <v>288</v>
      </c>
      <c r="C27" s="5" t="s">
        <v>92</v>
      </c>
      <c r="D27" s="5" t="s">
        <v>289</v>
      </c>
      <c r="E27" s="48" t="s">
        <v>290</v>
      </c>
      <c r="F27" s="48" t="s">
        <v>288</v>
      </c>
      <c r="G27" s="47" t="s">
        <v>291</v>
      </c>
      <c r="H27" s="47" t="s">
        <v>79</v>
      </c>
      <c r="I27" s="47" t="s">
        <v>80</v>
      </c>
      <c r="J27" s="47" t="s">
        <v>292</v>
      </c>
      <c r="K27" s="47" t="s">
        <v>293</v>
      </c>
      <c r="L27" s="47" t="s">
        <v>294</v>
      </c>
      <c r="M27" s="47" t="s">
        <v>84</v>
      </c>
      <c r="N27" s="47" t="s">
        <v>295</v>
      </c>
      <c r="O27" s="47" t="s">
        <v>296</v>
      </c>
      <c r="P27" s="47" t="s">
        <v>186</v>
      </c>
      <c r="Q27" s="47" t="s">
        <v>187</v>
      </c>
      <c r="R27" s="47">
        <v>810.36</v>
      </c>
      <c r="S27" s="47"/>
      <c r="T27" s="37"/>
      <c r="U27" s="46"/>
      <c r="V27" s="37"/>
      <c r="W27" s="51"/>
      <c r="X27" s="37"/>
      <c r="AF27" s="43"/>
      <c r="AG27" s="39"/>
      <c r="AH27" s="50">
        <f t="shared" si="0"/>
        <v>0</v>
      </c>
      <c r="AL27" s="5" t="s">
        <v>89</v>
      </c>
    </row>
    <row r="28" spans="1:38" s="55" customFormat="1" x14ac:dyDescent="0.2">
      <c r="A28" s="55" t="s">
        <v>297</v>
      </c>
      <c r="B28" s="55" t="s">
        <v>298</v>
      </c>
      <c r="C28" s="55" t="s">
        <v>137</v>
      </c>
      <c r="D28" s="55" t="s">
        <v>299</v>
      </c>
      <c r="E28" s="56" t="s">
        <v>300</v>
      </c>
      <c r="F28" s="56" t="s">
        <v>298</v>
      </c>
      <c r="G28" s="57" t="s">
        <v>301</v>
      </c>
      <c r="H28" s="57" t="s">
        <v>79</v>
      </c>
      <c r="I28" s="57" t="s">
        <v>80</v>
      </c>
      <c r="J28" s="57" t="s">
        <v>302</v>
      </c>
      <c r="K28" s="57" t="s">
        <v>303</v>
      </c>
      <c r="L28" s="57" t="s">
        <v>304</v>
      </c>
      <c r="M28" s="57" t="s">
        <v>84</v>
      </c>
      <c r="N28" s="57" t="s">
        <v>305</v>
      </c>
      <c r="O28" s="57" t="s">
        <v>306</v>
      </c>
      <c r="P28" s="57" t="s">
        <v>307</v>
      </c>
      <c r="Q28" s="57" t="s">
        <v>308</v>
      </c>
      <c r="R28" s="57">
        <v>4141.0600000000004</v>
      </c>
      <c r="S28" s="57" t="s">
        <v>309</v>
      </c>
      <c r="T28" s="58" t="s">
        <v>310</v>
      </c>
      <c r="U28" s="59" t="s">
        <v>148</v>
      </c>
      <c r="V28" s="58" t="s">
        <v>311</v>
      </c>
      <c r="W28" s="60" t="s">
        <v>312</v>
      </c>
      <c r="X28" s="58" t="s">
        <v>313</v>
      </c>
      <c r="Y28" s="55" t="s">
        <v>152</v>
      </c>
      <c r="Z28" s="55" t="s">
        <v>314</v>
      </c>
      <c r="AA28" s="55" t="s">
        <v>311</v>
      </c>
      <c r="AB28" s="55" t="s">
        <v>304</v>
      </c>
      <c r="AC28" s="55" t="s">
        <v>315</v>
      </c>
      <c r="AD28" s="55" t="s">
        <v>84</v>
      </c>
      <c r="AE28" s="55" t="s">
        <v>316</v>
      </c>
      <c r="AF28" s="61" t="s">
        <v>317</v>
      </c>
      <c r="AG28" s="62" t="s">
        <v>155</v>
      </c>
      <c r="AH28" s="63">
        <f t="shared" si="0"/>
        <v>20705.300000000003</v>
      </c>
      <c r="AI28" s="55" t="s">
        <v>318</v>
      </c>
      <c r="AJ28" s="55" t="s">
        <v>319</v>
      </c>
      <c r="AK28" s="55" t="s">
        <v>319</v>
      </c>
      <c r="AL28" s="55" t="s">
        <v>188</v>
      </c>
    </row>
    <row r="29" spans="1:38" s="5" customFormat="1" x14ac:dyDescent="0.2">
      <c r="A29" s="5" t="s">
        <v>320</v>
      </c>
      <c r="B29" s="5" t="s">
        <v>74</v>
      </c>
      <c r="C29" s="5" t="s">
        <v>321</v>
      </c>
      <c r="D29" s="5" t="s">
        <v>322</v>
      </c>
      <c r="E29" s="48" t="s">
        <v>77</v>
      </c>
      <c r="F29" s="48" t="s">
        <v>74</v>
      </c>
      <c r="G29" s="47" t="s">
        <v>78</v>
      </c>
      <c r="H29" s="47" t="s">
        <v>79</v>
      </c>
      <c r="I29" s="47" t="s">
        <v>80</v>
      </c>
      <c r="J29" s="47" t="s">
        <v>81</v>
      </c>
      <c r="K29" s="47" t="s">
        <v>82</v>
      </c>
      <c r="L29" s="47" t="s">
        <v>83</v>
      </c>
      <c r="M29" s="47" t="s">
        <v>84</v>
      </c>
      <c r="N29" s="47" t="s">
        <v>85</v>
      </c>
      <c r="O29" s="47" t="s">
        <v>323</v>
      </c>
      <c r="P29" s="47" t="s">
        <v>324</v>
      </c>
      <c r="Q29" s="47" t="s">
        <v>202</v>
      </c>
      <c r="R29" s="47">
        <v>7127.34</v>
      </c>
      <c r="S29" s="47"/>
      <c r="T29" s="37"/>
      <c r="U29" s="46"/>
      <c r="V29" s="37"/>
      <c r="W29" s="51"/>
      <c r="X29" s="37"/>
      <c r="AF29" s="43"/>
      <c r="AG29" s="39"/>
      <c r="AH29" s="50">
        <f t="shared" si="0"/>
        <v>0</v>
      </c>
      <c r="AL29" s="5" t="s">
        <v>89</v>
      </c>
    </row>
    <row r="30" spans="1:38" s="5" customFormat="1" x14ac:dyDescent="0.2">
      <c r="A30" s="5" t="s">
        <v>325</v>
      </c>
      <c r="B30" s="5" t="s">
        <v>326</v>
      </c>
      <c r="C30" s="5" t="s">
        <v>327</v>
      </c>
      <c r="D30" s="5" t="s">
        <v>328</v>
      </c>
      <c r="E30" s="48" t="s">
        <v>329</v>
      </c>
      <c r="F30" s="48" t="s">
        <v>326</v>
      </c>
      <c r="G30" s="47" t="s">
        <v>78</v>
      </c>
      <c r="H30" s="47" t="s">
        <v>79</v>
      </c>
      <c r="I30" s="47" t="s">
        <v>80</v>
      </c>
      <c r="J30" s="47" t="s">
        <v>81</v>
      </c>
      <c r="K30" s="47" t="s">
        <v>82</v>
      </c>
      <c r="L30" s="47" t="s">
        <v>83</v>
      </c>
      <c r="M30" s="47" t="s">
        <v>84</v>
      </c>
      <c r="N30" s="47" t="s">
        <v>85</v>
      </c>
      <c r="O30" s="47" t="s">
        <v>330</v>
      </c>
      <c r="P30" s="47" t="s">
        <v>331</v>
      </c>
      <c r="Q30" s="47" t="s">
        <v>332</v>
      </c>
      <c r="R30" s="47">
        <v>17734.86</v>
      </c>
      <c r="S30" s="47"/>
      <c r="T30" s="37"/>
      <c r="U30" s="46"/>
      <c r="V30" s="37"/>
      <c r="W30" s="51"/>
      <c r="X30" s="37"/>
      <c r="AF30" s="43"/>
      <c r="AG30" s="39"/>
      <c r="AH30" s="50">
        <f t="shared" si="0"/>
        <v>0</v>
      </c>
      <c r="AL30" s="5" t="s">
        <v>89</v>
      </c>
    </row>
    <row r="31" spans="1:38" s="5" customFormat="1" x14ac:dyDescent="0.2">
      <c r="A31" s="5" t="s">
        <v>333</v>
      </c>
      <c r="B31" s="5" t="s">
        <v>288</v>
      </c>
      <c r="C31" s="5" t="s">
        <v>100</v>
      </c>
      <c r="D31" s="5" t="s">
        <v>334</v>
      </c>
      <c r="E31" s="48" t="s">
        <v>290</v>
      </c>
      <c r="F31" s="48" t="s">
        <v>288</v>
      </c>
      <c r="G31" s="47" t="s">
        <v>291</v>
      </c>
      <c r="H31" s="47" t="s">
        <v>79</v>
      </c>
      <c r="I31" s="47" t="s">
        <v>80</v>
      </c>
      <c r="J31" s="47" t="s">
        <v>292</v>
      </c>
      <c r="K31" s="47" t="s">
        <v>293</v>
      </c>
      <c r="L31" s="47" t="s">
        <v>294</v>
      </c>
      <c r="M31" s="47" t="s">
        <v>84</v>
      </c>
      <c r="N31" s="47" t="s">
        <v>295</v>
      </c>
      <c r="O31" s="47" t="s">
        <v>335</v>
      </c>
      <c r="P31" s="47" t="s">
        <v>105</v>
      </c>
      <c r="Q31" s="47" t="s">
        <v>106</v>
      </c>
      <c r="R31" s="47">
        <v>1196.26</v>
      </c>
      <c r="S31" s="47"/>
      <c r="T31" s="37"/>
      <c r="U31" s="46"/>
      <c r="V31" s="37"/>
      <c r="W31" s="51"/>
      <c r="X31" s="37"/>
      <c r="AF31" s="43"/>
      <c r="AG31" s="39"/>
      <c r="AH31" s="50">
        <f t="shared" si="0"/>
        <v>0</v>
      </c>
      <c r="AL31" s="5" t="s">
        <v>89</v>
      </c>
    </row>
    <row r="32" spans="1:38" s="5" customFormat="1" x14ac:dyDescent="0.2">
      <c r="E32" s="48"/>
      <c r="F32" s="48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37"/>
      <c r="U32" s="46"/>
      <c r="V32" s="37"/>
      <c r="W32" s="51"/>
      <c r="X32" s="37"/>
      <c r="AF32" s="43"/>
      <c r="AG32" s="39"/>
      <c r="AH32" s="50">
        <f t="shared" si="0"/>
        <v>0</v>
      </c>
    </row>
    <row r="33" spans="5:34" s="5" customFormat="1" x14ac:dyDescent="0.2">
      <c r="E33" s="48"/>
      <c r="F33" s="48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37"/>
      <c r="U33" s="46"/>
      <c r="V33" s="37"/>
      <c r="W33" s="51"/>
      <c r="X33" s="37"/>
      <c r="AF33" s="43"/>
      <c r="AG33" s="39"/>
      <c r="AH33" s="50">
        <f t="shared" si="0"/>
        <v>0</v>
      </c>
    </row>
    <row r="34" spans="5:34" s="5" customFormat="1" x14ac:dyDescent="0.2">
      <c r="E34" s="48"/>
      <c r="F34" s="48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37"/>
      <c r="U34" s="46"/>
      <c r="V34" s="37"/>
      <c r="W34" s="51"/>
      <c r="X34" s="37"/>
      <c r="AF34" s="43"/>
      <c r="AG34" s="39"/>
      <c r="AH34" s="50">
        <f t="shared" si="0"/>
        <v>0</v>
      </c>
    </row>
    <row r="35" spans="5:34" s="5" customFormat="1" x14ac:dyDescent="0.2">
      <c r="E35" s="48"/>
      <c r="F35" s="48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37"/>
      <c r="U35" s="46"/>
      <c r="V35" s="37"/>
      <c r="W35" s="51"/>
      <c r="X35" s="37"/>
      <c r="AF35" s="43"/>
      <c r="AG35" s="39"/>
      <c r="AH35" s="50">
        <f t="shared" si="0"/>
        <v>0</v>
      </c>
    </row>
    <row r="36" spans="5:34" s="5" customFormat="1" x14ac:dyDescent="0.2">
      <c r="E36" s="48"/>
      <c r="F36" s="48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37"/>
      <c r="U36" s="46"/>
      <c r="V36" s="37"/>
      <c r="W36" s="51"/>
      <c r="X36" s="37"/>
      <c r="AF36" s="43"/>
      <c r="AG36" s="39"/>
      <c r="AH36" s="50">
        <f t="shared" si="0"/>
        <v>0</v>
      </c>
    </row>
    <row r="37" spans="5:34" s="5" customFormat="1" x14ac:dyDescent="0.2">
      <c r="E37" s="48"/>
      <c r="F37" s="48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37"/>
      <c r="U37" s="46"/>
      <c r="V37" s="37"/>
      <c r="W37" s="51"/>
      <c r="X37" s="37"/>
      <c r="AF37" s="43"/>
      <c r="AG37" s="39"/>
      <c r="AH37" s="50">
        <f t="shared" si="0"/>
        <v>0</v>
      </c>
    </row>
    <row r="38" spans="5:34" s="5" customFormat="1" x14ac:dyDescent="0.2">
      <c r="E38" s="48"/>
      <c r="F38" s="48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37"/>
      <c r="U38" s="46"/>
      <c r="V38" s="37"/>
      <c r="W38" s="51"/>
      <c r="X38" s="37"/>
      <c r="AF38" s="43"/>
      <c r="AG38" s="39"/>
      <c r="AH38" s="50">
        <f t="shared" si="0"/>
        <v>0</v>
      </c>
    </row>
    <row r="39" spans="5:34" s="5" customFormat="1" x14ac:dyDescent="0.2">
      <c r="E39" s="48"/>
      <c r="F39" s="48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37"/>
      <c r="U39" s="46"/>
      <c r="V39" s="37"/>
      <c r="W39" s="51"/>
      <c r="X39" s="37"/>
      <c r="AF39" s="43"/>
      <c r="AG39" s="39"/>
      <c r="AH39" s="50">
        <f t="shared" si="0"/>
        <v>0</v>
      </c>
    </row>
    <row r="40" spans="5:34" s="5" customFormat="1" x14ac:dyDescent="0.2">
      <c r="E40" s="48"/>
      <c r="F40" s="48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37"/>
      <c r="U40" s="46"/>
      <c r="V40" s="37"/>
      <c r="W40" s="51"/>
      <c r="X40" s="37"/>
      <c r="AF40" s="43"/>
      <c r="AG40" s="39"/>
      <c r="AH40" s="50">
        <f t="shared" si="0"/>
        <v>0</v>
      </c>
    </row>
    <row r="41" spans="5:34" s="5" customFormat="1" x14ac:dyDescent="0.2">
      <c r="E41" s="48"/>
      <c r="F41" s="48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37"/>
      <c r="U41" s="46"/>
      <c r="V41" s="37"/>
      <c r="W41" s="51"/>
      <c r="X41" s="37"/>
      <c r="AF41" s="43"/>
      <c r="AG41" s="39"/>
      <c r="AH41" s="50">
        <f t="shared" si="0"/>
        <v>0</v>
      </c>
    </row>
    <row r="42" spans="5:34" s="5" customFormat="1" x14ac:dyDescent="0.2">
      <c r="E42" s="48"/>
      <c r="F42" s="48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</row>
    <row r="43" spans="5:34" s="5" customFormat="1" x14ac:dyDescent="0.2">
      <c r="E43" s="48"/>
      <c r="F43" s="48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37"/>
      <c r="U43" s="46"/>
      <c r="V43" s="37"/>
      <c r="W43" s="51"/>
      <c r="X43" s="37"/>
      <c r="AF43" s="43"/>
      <c r="AG43" s="39"/>
      <c r="AH43" s="50">
        <f t="shared" si="0"/>
        <v>0</v>
      </c>
    </row>
    <row r="44" spans="5:34" s="5" customFormat="1" x14ac:dyDescent="0.2">
      <c r="E44" s="48"/>
      <c r="F44" s="48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37"/>
      <c r="U44" s="46"/>
      <c r="V44" s="37"/>
      <c r="W44" s="51"/>
      <c r="X44" s="37"/>
      <c r="AF44" s="43"/>
      <c r="AG44" s="39"/>
      <c r="AH44" s="50">
        <f t="shared" si="0"/>
        <v>0</v>
      </c>
    </row>
    <row r="45" spans="5:34" s="5" customFormat="1" x14ac:dyDescent="0.2">
      <c r="E45" s="48"/>
      <c r="F45" s="48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37"/>
      <c r="U45" s="46"/>
      <c r="V45" s="37"/>
      <c r="W45" s="51"/>
      <c r="X45" s="37"/>
      <c r="AF45" s="43"/>
      <c r="AG45" s="39"/>
      <c r="AH45" s="50">
        <f t="shared" si="0"/>
        <v>0</v>
      </c>
    </row>
    <row r="46" spans="5:34" s="5" customFormat="1" x14ac:dyDescent="0.2">
      <c r="E46" s="48"/>
      <c r="F46" s="48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37"/>
      <c r="U46" s="46"/>
      <c r="V46" s="37"/>
      <c r="W46" s="51"/>
      <c r="X46" s="37"/>
      <c r="AF46" s="43"/>
      <c r="AG46" s="39"/>
      <c r="AH46" s="50">
        <f t="shared" si="0"/>
        <v>0</v>
      </c>
    </row>
    <row r="47" spans="5:34" s="5" customFormat="1" x14ac:dyDescent="0.2">
      <c r="E47" s="48"/>
      <c r="F47" s="48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37"/>
      <c r="U47" s="46"/>
      <c r="V47" s="37"/>
      <c r="W47" s="51"/>
      <c r="X47" s="37"/>
      <c r="AF47" s="43"/>
      <c r="AG47" s="39"/>
      <c r="AH47" s="50">
        <f t="shared" si="0"/>
        <v>0</v>
      </c>
    </row>
    <row r="48" spans="5:34" s="5" customFormat="1" x14ac:dyDescent="0.2">
      <c r="E48" s="48"/>
      <c r="F48" s="48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37"/>
      <c r="U48" s="46"/>
      <c r="V48" s="37"/>
      <c r="W48" s="51"/>
      <c r="X48" s="37"/>
      <c r="AF48" s="43"/>
      <c r="AG48" s="39"/>
      <c r="AH48" s="50">
        <f t="shared" si="0"/>
        <v>0</v>
      </c>
    </row>
    <row r="49" spans="5:34" s="5" customFormat="1" x14ac:dyDescent="0.2">
      <c r="E49" s="48"/>
      <c r="F49" s="48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37"/>
      <c r="U49" s="46"/>
      <c r="V49" s="37"/>
      <c r="W49" s="51"/>
      <c r="X49" s="37"/>
      <c r="AF49" s="43"/>
      <c r="AG49" s="39"/>
      <c r="AH49" s="50">
        <f t="shared" si="0"/>
        <v>0</v>
      </c>
    </row>
    <row r="50" spans="5:34" s="5" customFormat="1" x14ac:dyDescent="0.2">
      <c r="E50" s="48"/>
      <c r="F50" s="4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37"/>
      <c r="U50" s="46"/>
      <c r="V50" s="37"/>
      <c r="W50" s="51"/>
      <c r="X50" s="37"/>
      <c r="AF50" s="43"/>
      <c r="AG50" s="39"/>
      <c r="AH50" s="50">
        <f t="shared" si="0"/>
        <v>0</v>
      </c>
    </row>
    <row r="51" spans="5:34" s="5" customFormat="1" x14ac:dyDescent="0.2">
      <c r="E51" s="48"/>
      <c r="F51" s="48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</row>
    <row r="52" spans="5:34" s="5" customFormat="1" x14ac:dyDescent="0.2">
      <c r="E52" s="48"/>
      <c r="F52" s="4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</row>
    <row r="53" spans="5:34" s="5" customFormat="1" x14ac:dyDescent="0.2">
      <c r="E53" s="48"/>
      <c r="F53" s="48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37"/>
      <c r="U53" s="46"/>
      <c r="V53" s="37"/>
      <c r="W53" s="51"/>
      <c r="X53" s="37"/>
      <c r="AF53" s="43"/>
      <c r="AG53" s="39"/>
      <c r="AH53" s="50">
        <f t="shared" si="0"/>
        <v>0</v>
      </c>
    </row>
    <row r="54" spans="5:34" s="5" customFormat="1" x14ac:dyDescent="0.2">
      <c r="E54" s="48"/>
      <c r="F54" s="48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</row>
    <row r="55" spans="5:34" s="5" customFormat="1" x14ac:dyDescent="0.2">
      <c r="E55" s="48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</row>
    <row r="56" spans="5:34" s="5" customFormat="1" x14ac:dyDescent="0.2">
      <c r="E56" s="48"/>
      <c r="F56" s="4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</row>
    <row r="57" spans="5:34" s="5" customFormat="1" x14ac:dyDescent="0.2">
      <c r="E57" s="48"/>
      <c r="F57" s="48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</row>
    <row r="58" spans="5:34" s="5" customFormat="1" x14ac:dyDescent="0.2">
      <c r="E58" s="48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</row>
    <row r="59" spans="5:34" s="5" customFormat="1" x14ac:dyDescent="0.2">
      <c r="E59" s="48"/>
      <c r="F59" s="48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37"/>
      <c r="U59" s="46"/>
      <c r="V59" s="37"/>
      <c r="W59" s="51"/>
      <c r="X59" s="37"/>
      <c r="AF59" s="43"/>
      <c r="AG59" s="39"/>
      <c r="AH59" s="50">
        <f t="shared" si="0"/>
        <v>0</v>
      </c>
    </row>
    <row r="60" spans="5:34" s="5" customFormat="1" x14ac:dyDescent="0.2">
      <c r="E60" s="48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</row>
    <row r="61" spans="5:34" s="5" customFormat="1" x14ac:dyDescent="0.2">
      <c r="E61" s="48"/>
      <c r="F61" s="48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</row>
    <row r="62" spans="5:34" s="5" customFormat="1" x14ac:dyDescent="0.2">
      <c r="E62" s="48"/>
      <c r="F62" s="48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</row>
    <row r="63" spans="5:34" s="5" customFormat="1" x14ac:dyDescent="0.2">
      <c r="E63" s="48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</row>
    <row r="64" spans="5:34" s="5" customFormat="1" x14ac:dyDescent="0.2">
      <c r="E64" s="48"/>
      <c r="F64" s="4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37"/>
      <c r="U64" s="46"/>
      <c r="V64" s="37"/>
      <c r="W64" s="51"/>
      <c r="X64" s="37"/>
      <c r="AF64" s="43"/>
      <c r="AG64" s="39"/>
      <c r="AH64" s="50">
        <f t="shared" si="0"/>
        <v>0</v>
      </c>
    </row>
    <row r="65" spans="5:34" s="5" customFormat="1" x14ac:dyDescent="0.2">
      <c r="E65" s="48"/>
      <c r="F65" s="48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37"/>
      <c r="U65" s="46"/>
      <c r="V65" s="37"/>
      <c r="W65" s="51"/>
      <c r="X65" s="37"/>
      <c r="AF65" s="43"/>
      <c r="AG65" s="39"/>
      <c r="AH65" s="50">
        <f t="shared" si="0"/>
        <v>0</v>
      </c>
    </row>
    <row r="66" spans="5:34" s="5" customFormat="1" x14ac:dyDescent="0.2">
      <c r="E66" s="48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</row>
    <row r="67" spans="5:34" s="5" customFormat="1" x14ac:dyDescent="0.2">
      <c r="E67" s="48"/>
      <c r="F67" s="48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7"/>
      <c r="U67" s="46"/>
      <c r="V67" s="37"/>
      <c r="W67" s="51"/>
      <c r="X67" s="37"/>
      <c r="AF67" s="43"/>
      <c r="AG67" s="39"/>
      <c r="AH67" s="50">
        <f t="shared" si="0"/>
        <v>0</v>
      </c>
    </row>
    <row r="68" spans="5:34" s="5" customFormat="1" x14ac:dyDescent="0.2">
      <c r="E68" s="48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</row>
    <row r="69" spans="5:34" s="5" customFormat="1" x14ac:dyDescent="0.2">
      <c r="E69" s="48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</row>
    <row r="70" spans="5:34" s="5" customFormat="1" x14ac:dyDescent="0.2">
      <c r="E70" s="48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</row>
    <row r="71" spans="5:34" s="5" customFormat="1" x14ac:dyDescent="0.2">
      <c r="E71" s="48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</row>
    <row r="72" spans="5:34" s="5" customFormat="1" x14ac:dyDescent="0.2">
      <c r="E72" s="48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</row>
    <row r="73" spans="5:34" s="5" customFormat="1" x14ac:dyDescent="0.2">
      <c r="E73" s="48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</row>
    <row r="74" spans="5:34" s="5" customFormat="1" x14ac:dyDescent="0.2">
      <c r="E74" s="48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</row>
    <row r="75" spans="5:34" s="5" customFormat="1" x14ac:dyDescent="0.2"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37"/>
      <c r="U75" s="46"/>
      <c r="V75" s="37"/>
      <c r="W75" s="51"/>
      <c r="X75" s="37"/>
      <c r="AF75" s="43"/>
      <c r="AG75" s="39"/>
      <c r="AH75" s="50">
        <f t="shared" si="1"/>
        <v>0</v>
      </c>
    </row>
    <row r="76" spans="5:34" s="5" customFormat="1" x14ac:dyDescent="0.2">
      <c r="E76" s="48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</row>
    <row r="77" spans="5:34" s="5" customFormat="1" x14ac:dyDescent="0.2">
      <c r="E77" s="48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</row>
    <row r="78" spans="5:34" s="5" customFormat="1" x14ac:dyDescent="0.2">
      <c r="E78" s="48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37"/>
      <c r="U78" s="46"/>
      <c r="V78" s="37"/>
      <c r="W78" s="51"/>
      <c r="X78" s="37"/>
      <c r="AF78" s="43"/>
      <c r="AG78" s="39"/>
      <c r="AH78" s="50">
        <f t="shared" si="1"/>
        <v>0</v>
      </c>
    </row>
    <row r="79" spans="5:34" s="5" customFormat="1" x14ac:dyDescent="0.2">
      <c r="E79" s="48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37"/>
      <c r="U79" s="46"/>
      <c r="V79" s="37"/>
      <c r="W79" s="51"/>
      <c r="X79" s="37"/>
      <c r="AF79" s="43"/>
      <c r="AG79" s="39"/>
      <c r="AH79" s="50">
        <f t="shared" si="1"/>
        <v>0</v>
      </c>
    </row>
    <row r="80" spans="5:34" s="5" customFormat="1" x14ac:dyDescent="0.2">
      <c r="E80" s="48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37"/>
      <c r="U80" s="46"/>
      <c r="V80" s="37"/>
      <c r="W80" s="51"/>
      <c r="X80" s="37"/>
      <c r="AF80" s="43"/>
      <c r="AG80" s="39"/>
      <c r="AH80" s="50">
        <f t="shared" si="1"/>
        <v>0</v>
      </c>
    </row>
    <row r="81" spans="5:34" s="5" customFormat="1" x14ac:dyDescent="0.2">
      <c r="E81" s="48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</row>
    <row r="82" spans="5:34" s="5" customFormat="1" x14ac:dyDescent="0.2">
      <c r="E82" s="48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</row>
    <row r="83" spans="5:34" s="5" customFormat="1" x14ac:dyDescent="0.2"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</row>
    <row r="84" spans="5:34" s="5" customFormat="1" x14ac:dyDescent="0.2">
      <c r="E84" s="48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</row>
    <row r="85" spans="5:34" s="5" customFormat="1" x14ac:dyDescent="0.2">
      <c r="E85" s="48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</row>
    <row r="86" spans="5:34" s="5" customFormat="1" x14ac:dyDescent="0.2">
      <c r="E86" s="48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</row>
    <row r="87" spans="5:34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</row>
    <row r="88" spans="5:34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</row>
    <row r="89" spans="5:34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</row>
    <row r="90" spans="5:34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</row>
    <row r="91" spans="5:34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</row>
    <row r="92" spans="5:34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</row>
    <row r="93" spans="5:34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</row>
    <row r="94" spans="5:34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</row>
    <row r="95" spans="5:34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</row>
    <row r="96" spans="5:34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2025-12-05T16:25:36Z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