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20A35251-DC05-408F-9FB2-CB4EB69744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<sst xmlns="http://schemas.openxmlformats.org/spreadsheetml/2006/main" count="1309" uniqueCount="491">
  <si>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</si>
  <si>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</si>
  <si>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</si>
  <si>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</si>
  <si>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</si>
  <si>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</si>
  <si>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</si>
  <si>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</si>
  <si>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</si>
  <si>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</si>
  <si>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</si>
  <si>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</si>
  <si>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</si>
  <si>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</si>
  <si>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</si>
  <si>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</si>
  <si>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</si>
  <si>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</si>
  <si>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</si>
  <si>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</si>
  <si>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</si>
  <si>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</si>
  <si>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</si>
  <si>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</si>
  <si>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</si>
  <si>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</si>
  <si>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</si>
  <si>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</si>
  <si>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</si>
  <si>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</si>
  <si>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</si>
  <si>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</si>
  <si>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</si>
  <si>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</si>
  <si>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</si>
  <si>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</si>
  <si>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</si>
  <si>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</si>
  <si>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</si>
  <si>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</si>
  <si>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</si>
  <si>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</si>
  <si>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</si>
  <si>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</si>
  <si>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</si>
  <si>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</si>
  <si>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</si>
  <si>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</si>
  <si>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</si>
  <si>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</si>
  <si>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</si>
  <si>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</si>
  <si>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</si>
  <si>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</si>
  <si>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</si>
  <si>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</si>
  <si>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</si>
  <si>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</si>
  <si>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</si>
  <si>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</si>
  <si>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</si>
  <si>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</si>
  <si>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</si>
  <si>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</si>
  <si>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</si>
  <si>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</si>
  <si>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</si>
  <si>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</si>
  <si>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</si>
  <si>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</si>
  <si>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</si>
  <si>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</si>
  <si>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</si>
  <si>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0106098236</t>
  </si>
  <si>
    <t>0921360064</t>
  </si>
  <si>
    <t>000100</t>
  </si>
  <si>
    <t>000000001013699010</t>
  </si>
  <si>
    <t>20250612</t>
  </si>
  <si>
    <t>21488</t>
  </si>
  <si>
    <t>0004088797</t>
  </si>
  <si>
    <t>A &amp; G SUPPLY LTD</t>
  </si>
  <si>
    <t>827 FAIRWEATHER PL</t>
  </si>
  <si>
    <t>BC</t>
  </si>
  <si>
    <t>V1T 9B5</t>
  </si>
  <si>
    <t xml:space="preserve">24B1300143        </t>
  </si>
  <si>
    <t>9013474</t>
  </si>
  <si>
    <t>V-BP-6</t>
  </si>
  <si>
    <t>Jun 24 2025 12:00AM</t>
  </si>
  <si>
    <t>580717</t>
  </si>
  <si>
    <t>School District #51 Boundary</t>
  </si>
  <si>
    <t>6333 Corination Place</t>
  </si>
  <si>
    <t xml:space="preserve">Grand Forks </t>
  </si>
  <si>
    <t>V0H 1H0</t>
  </si>
  <si>
    <t>2025006</t>
  </si>
  <si>
    <t>000000001013699011</t>
  </si>
  <si>
    <t xml:space="preserve">24B1300266        </t>
  </si>
  <si>
    <t>000000001013699012</t>
  </si>
  <si>
    <t xml:space="preserve">24B1300214        </t>
  </si>
  <si>
    <t>0106165611</t>
  </si>
  <si>
    <t>0921372198</t>
  </si>
  <si>
    <t>000000001013702479</t>
  </si>
  <si>
    <t>20250618</t>
  </si>
  <si>
    <t>21518</t>
  </si>
  <si>
    <t xml:space="preserve">25A1200537        </t>
  </si>
  <si>
    <t>1068027</t>
  </si>
  <si>
    <t>V-DMU-14</t>
  </si>
  <si>
    <t>000000001013702477</t>
  </si>
  <si>
    <t xml:space="preserve">25A1200554        </t>
  </si>
  <si>
    <t>0104124779</t>
  </si>
  <si>
    <t>0921041804</t>
  </si>
  <si>
    <t>000300</t>
  </si>
  <si>
    <t>000000001013559275</t>
  </si>
  <si>
    <t>20250129</t>
  </si>
  <si>
    <t>20950</t>
  </si>
  <si>
    <t>000000000000345529</t>
  </si>
  <si>
    <t>1264254</t>
  </si>
  <si>
    <t>iMOP XL</t>
  </si>
  <si>
    <t>2025001</t>
  </si>
  <si>
    <t>0107884425</t>
  </si>
  <si>
    <t>0921649670</t>
  </si>
  <si>
    <t>000000001013750576</t>
  </si>
  <si>
    <t>20251022</t>
  </si>
  <si>
    <t>21943</t>
  </si>
  <si>
    <t>0040200505</t>
  </si>
  <si>
    <t>MATSQUI FIRST NATION</t>
  </si>
  <si>
    <t>5720 JULIAN DR</t>
  </si>
  <si>
    <t>V4X 2H6</t>
  </si>
  <si>
    <t>T300-11132806</t>
  </si>
  <si>
    <t>M-T300</t>
  </si>
  <si>
    <t>T300</t>
  </si>
  <si>
    <t>2025010</t>
  </si>
  <si>
    <t>0107976016</t>
  </si>
  <si>
    <t>0921663835</t>
  </si>
  <si>
    <t>000000001013751047</t>
  </si>
  <si>
    <t>20251028</t>
  </si>
  <si>
    <t>21903</t>
  </si>
  <si>
    <t>0040300543</t>
  </si>
  <si>
    <t>CITY OF SURREY</t>
  </si>
  <si>
    <t>17763 62 AVE</t>
  </si>
  <si>
    <t>V3S 1W8</t>
  </si>
  <si>
    <t>T7-11132951</t>
  </si>
  <si>
    <t>M-T7</t>
  </si>
  <si>
    <t>T7</t>
  </si>
  <si>
    <t>0106128859</t>
  </si>
  <si>
    <t>0921365332</t>
  </si>
  <si>
    <t>000000001013700675</t>
  </si>
  <si>
    <t>20250616</t>
  </si>
  <si>
    <t>21501</t>
  </si>
  <si>
    <t xml:space="preserve">LPTB03598-00243   </t>
  </si>
  <si>
    <t>9300486</t>
  </si>
  <si>
    <t>T291 - 50 cm - Self-</t>
  </si>
  <si>
    <t>580999</t>
  </si>
  <si>
    <t xml:space="preserve">School District #20 </t>
  </si>
  <si>
    <t>1101 -  6th Street</t>
  </si>
  <si>
    <t>Castlegar</t>
  </si>
  <si>
    <t>V1N 4C4</t>
  </si>
  <si>
    <t>0108060396</t>
  </si>
  <si>
    <t>0921668739</t>
  </si>
  <si>
    <t>000000001013582874</t>
  </si>
  <si>
    <t>20251030</t>
  </si>
  <si>
    <t>22007</t>
  </si>
  <si>
    <t>LPTB03600-00034</t>
  </si>
  <si>
    <t>9300483</t>
  </si>
  <si>
    <t>0106128860</t>
  </si>
  <si>
    <t>000200</t>
  </si>
  <si>
    <t>000000001013700676</t>
  </si>
  <si>
    <t xml:space="preserve">LPTB03598-00304   </t>
  </si>
  <si>
    <t>9300482</t>
  </si>
  <si>
    <t>0105372215</t>
  </si>
  <si>
    <t>0921234504</t>
  </si>
  <si>
    <t>000000001013672087</t>
  </si>
  <si>
    <t>20250418</t>
  </si>
  <si>
    <t>21253</t>
  </si>
  <si>
    <t xml:space="preserve">LPTB03598-00202   </t>
  </si>
  <si>
    <t>May 20 2025 12:00AM</t>
  </si>
  <si>
    <t>580058</t>
  </si>
  <si>
    <t>Baptist Housing - Shannon Oaks</t>
  </si>
  <si>
    <t>2526 Waverley Avenue</t>
  </si>
  <si>
    <t>Vancouver</t>
  </si>
  <si>
    <t>V5S 4W1</t>
  </si>
  <si>
    <t>2025004</t>
  </si>
  <si>
    <t>000000001013672086</t>
  </si>
  <si>
    <t xml:space="preserve">LPTB03598-00302   </t>
  </si>
  <si>
    <t>May  1 2025 12:00AM</t>
  </si>
  <si>
    <t>578407</t>
  </si>
  <si>
    <t>Shannon Oaks - Oak Bay</t>
  </si>
  <si>
    <t>2000 Goldsmith Street</t>
  </si>
  <si>
    <t>Victoria</t>
  </si>
  <si>
    <t>V8R 0A2</t>
  </si>
  <si>
    <t>0105246785</t>
  </si>
  <si>
    <t>0921213541</t>
  </si>
  <si>
    <t>000000001013666271</t>
  </si>
  <si>
    <t>20250409</t>
  </si>
  <si>
    <t>21217</t>
  </si>
  <si>
    <t xml:space="preserve">24D1202371        </t>
  </si>
  <si>
    <t>0104292788</t>
  </si>
  <si>
    <t>0921069145</t>
  </si>
  <si>
    <t>000000001013565828</t>
  </si>
  <si>
    <t>20250210</t>
  </si>
  <si>
    <t>20989</t>
  </si>
  <si>
    <t xml:space="preserve">900419-30199001   </t>
  </si>
  <si>
    <t>9004194</t>
  </si>
  <si>
    <t>E5 (5-Gal Cord Elect</t>
  </si>
  <si>
    <t>Mar 14 2025 12:00AM</t>
  </si>
  <si>
    <t>575455</t>
  </si>
  <si>
    <t>Inglewood Care Center</t>
  </si>
  <si>
    <t>725 Inglewood Avenue</t>
  </si>
  <si>
    <t>West Vancouver</t>
  </si>
  <si>
    <t>V7T 1X5</t>
  </si>
  <si>
    <t>2025002</t>
  </si>
  <si>
    <t>0103974525</t>
  </si>
  <si>
    <t>0921016356</t>
  </si>
  <si>
    <t>000000001013627372</t>
  </si>
  <si>
    <t>20250117</t>
  </si>
  <si>
    <t>20898</t>
  </si>
  <si>
    <t xml:space="preserve">24A1300080        </t>
  </si>
  <si>
    <t>Jan 21 2025 12:00AM</t>
  </si>
  <si>
    <t>572912</t>
  </si>
  <si>
    <t>000000001013627371</t>
  </si>
  <si>
    <t xml:space="preserve">24A1300090        </t>
  </si>
  <si>
    <t>0104124778</t>
  </si>
  <si>
    <t>000000001013498123</t>
  </si>
  <si>
    <t>000000000000204174</t>
  </si>
  <si>
    <t>1263271</t>
  </si>
  <si>
    <t>iMOP Lite</t>
  </si>
  <si>
    <t>Feb 13 2025 12:00AM</t>
  </si>
  <si>
    <t>573240</t>
  </si>
  <si>
    <t>Langley Hospice Society</t>
  </si>
  <si>
    <t>22008 52nd Avenue</t>
  </si>
  <si>
    <t>Langley</t>
  </si>
  <si>
    <t>V2Y 3L6</t>
  </si>
  <si>
    <t>0103924393</t>
  </si>
  <si>
    <t>0921010417</t>
  </si>
  <si>
    <t>000000001013626578</t>
  </si>
  <si>
    <t>20250115</t>
  </si>
  <si>
    <t>20886</t>
  </si>
  <si>
    <t>000000000122423213</t>
  </si>
  <si>
    <t>1068029</t>
  </si>
  <si>
    <t>V-WA-30</t>
  </si>
  <si>
    <t>Jan 27 2025 12:00AM</t>
  </si>
  <si>
    <t>572663</t>
  </si>
  <si>
    <t>0103924394</t>
  </si>
  <si>
    <t xml:space="preserve">000400    </t>
  </si>
  <si>
    <t>000000001013626577</t>
  </si>
  <si>
    <t xml:space="preserve">20886                                             </t>
  </si>
  <si>
    <t xml:space="preserve">24A1300089        </t>
  </si>
  <si>
    <t>Sep  5 2025 12:00AM</t>
  </si>
  <si>
    <t>585997</t>
  </si>
  <si>
    <t>Schood District #33</t>
  </si>
  <si>
    <t>8430 Cessna Drive</t>
  </si>
  <si>
    <t>Chilliwack</t>
  </si>
  <si>
    <t>V2P 7K4</t>
  </si>
  <si>
    <t>School District #33</t>
  </si>
  <si>
    <t>44877 Yale Road West</t>
  </si>
  <si>
    <t>V2R 4H3</t>
  </si>
  <si>
    <t>926.02</t>
  </si>
  <si>
    <t>0.00</t>
  </si>
  <si>
    <t>2025-10-22</t>
  </si>
  <si>
    <t>0104066859</t>
  </si>
  <si>
    <t>0921031529</t>
  </si>
  <si>
    <t xml:space="preserve">000300    </t>
  </si>
  <si>
    <t>000000001013611457</t>
  </si>
  <si>
    <t>20250124</t>
  </si>
  <si>
    <t xml:space="preserve">T260-30203660     </t>
  </si>
  <si>
    <t>TN8001004</t>
  </si>
  <si>
    <t>T260</t>
  </si>
  <si>
    <t>Xcalibur Enterprises</t>
  </si>
  <si>
    <t xml:space="preserve">2321 9 Ave SW </t>
  </si>
  <si>
    <t>Salmon Arm</t>
  </si>
  <si>
    <t xml:space="preserve">V1E 1T4 </t>
  </si>
  <si>
    <t>tentn8001004</t>
  </si>
  <si>
    <t>7.00</t>
  </si>
  <si>
    <t>921391749</t>
  </si>
  <si>
    <t>2025-06-19</t>
  </si>
  <si>
    <t>0104256925</t>
  </si>
  <si>
    <t>0921063196</t>
  </si>
  <si>
    <t xml:space="preserve">000100    </t>
  </si>
  <si>
    <t>000000001013633546</t>
  </si>
  <si>
    <t>20250206</t>
  </si>
  <si>
    <t xml:space="preserve">20971                                             </t>
  </si>
  <si>
    <t xml:space="preserve">LPTB03598-00134   </t>
  </si>
  <si>
    <t>School District #23</t>
  </si>
  <si>
    <t>1040 Hollywood Road South</t>
  </si>
  <si>
    <t>Kelowna</t>
  </si>
  <si>
    <t>V1X 4N2</t>
  </si>
  <si>
    <t>10629</t>
  </si>
  <si>
    <t>10.00</t>
  </si>
  <si>
    <t>921163741</t>
  </si>
  <si>
    <t>2025-03-18</t>
  </si>
  <si>
    <t>000000001013633547</t>
  </si>
  <si>
    <t xml:space="preserve">LPTB03598-00140   </t>
  </si>
  <si>
    <t>000000001013633548</t>
  </si>
  <si>
    <t xml:space="preserve">LPTB03598-00137   </t>
  </si>
  <si>
    <t>000000001013633549</t>
  </si>
  <si>
    <t xml:space="preserve">LPTB03598-00155   </t>
  </si>
  <si>
    <t>000000001013633550</t>
  </si>
  <si>
    <t xml:space="preserve">LPTB03598-00147   </t>
  </si>
  <si>
    <t>000000001013633551</t>
  </si>
  <si>
    <t xml:space="preserve">LPTB03598-00143   </t>
  </si>
  <si>
    <t>0105616375</t>
  </si>
  <si>
    <t>0921276629</t>
  </si>
  <si>
    <t>000000001013673570</t>
  </si>
  <si>
    <t>20250506</t>
  </si>
  <si>
    <t xml:space="preserve">21229                                             </t>
  </si>
  <si>
    <t>0040273535</t>
  </si>
  <si>
    <t>LANDING SPORTS CENTRE</t>
  </si>
  <si>
    <t>45530 SPADINA AVE</t>
  </si>
  <si>
    <t>V2P 1V3</t>
  </si>
  <si>
    <t xml:space="preserve">T7-11120840       </t>
  </si>
  <si>
    <t>City of Chilliwack</t>
  </si>
  <si>
    <t>8550 Young Road</t>
  </si>
  <si>
    <t>V2P8A4</t>
  </si>
  <si>
    <t>5.00</t>
  </si>
  <si>
    <t>2025005</t>
  </si>
  <si>
    <t>0104429631</t>
  </si>
  <si>
    <t>0921092982</t>
  </si>
  <si>
    <t>000000001013497931</t>
  </si>
  <si>
    <t>20250219</t>
  </si>
  <si>
    <t xml:space="preserve">21015                                             </t>
  </si>
  <si>
    <t>000000000000203982</t>
  </si>
  <si>
    <t>Round Lake Treatment Centre</t>
  </si>
  <si>
    <t>200 Emery Louis Road</t>
  </si>
  <si>
    <t>Spallumcheen</t>
  </si>
  <si>
    <t>V4Y 0X3</t>
  </si>
  <si>
    <t>5900</t>
  </si>
  <si>
    <t>000000001013498665</t>
  </si>
  <si>
    <t>000000000000203921</t>
  </si>
  <si>
    <t>0106721845</t>
  </si>
  <si>
    <t>0921463554</t>
  </si>
  <si>
    <t>000000001013719400</t>
  </si>
  <si>
    <t>20250729</t>
  </si>
  <si>
    <t xml:space="preserve">21632                                             </t>
  </si>
  <si>
    <t>0040076763</t>
  </si>
  <si>
    <t>SCHOOL DISTRICT NO 33 CHILLIWACK</t>
  </si>
  <si>
    <t>44877 YALE RD</t>
  </si>
  <si>
    <t xml:space="preserve">T350-11126919     </t>
  </si>
  <si>
    <t>M-T350</t>
  </si>
  <si>
    <t>T350</t>
  </si>
  <si>
    <t>Aug  8 2025 12:00AM</t>
  </si>
  <si>
    <t>582893</t>
  </si>
  <si>
    <t>CHILLIWACK</t>
  </si>
  <si>
    <t>V2P7K4</t>
  </si>
  <si>
    <t>22679.00</t>
  </si>
  <si>
    <t>921597893</t>
  </si>
  <si>
    <t>2025-09-23</t>
  </si>
  <si>
    <t>2025007</t>
  </si>
  <si>
    <t>0106738963</t>
  </si>
  <si>
    <t>0921466588</t>
  </si>
  <si>
    <t xml:space="preserve">000200    </t>
  </si>
  <si>
    <t>000000001013719401</t>
  </si>
  <si>
    <t>20250730</t>
  </si>
  <si>
    <t xml:space="preserve">T350-11126920     </t>
  </si>
  <si>
    <t>582898</t>
  </si>
  <si>
    <t>0106738964</t>
  </si>
  <si>
    <t>000000001013719402</t>
  </si>
  <si>
    <t xml:space="preserve">T350-11126921     </t>
  </si>
  <si>
    <t>582899</t>
  </si>
  <si>
    <t>0107264323</t>
  </si>
  <si>
    <t>0921554438</t>
  </si>
  <si>
    <t>000000001013740885</t>
  </si>
  <si>
    <t>20250908</t>
  </si>
  <si>
    <t xml:space="preserve">21823                                             </t>
  </si>
  <si>
    <t>000000000072523517</t>
  </si>
  <si>
    <t>Sep 16 2025 12:00AM</t>
  </si>
  <si>
    <t>586035</t>
  </si>
  <si>
    <t>Global Convention Services LTD</t>
  </si>
  <si>
    <t>48 Broad Street</t>
  </si>
  <si>
    <t>St John</t>
  </si>
  <si>
    <t>NB</t>
  </si>
  <si>
    <t>E2L 1Y5</t>
  </si>
  <si>
    <t>Global Convention Services</t>
  </si>
  <si>
    <t>Unit 115 2325 Peardonville Road</t>
  </si>
  <si>
    <t>Abbotsford</t>
  </si>
  <si>
    <t>V2T 6Z6</t>
  </si>
  <si>
    <t>4537.80</t>
  </si>
  <si>
    <t>2025009</t>
  </si>
  <si>
    <t>0105818654</t>
  </si>
  <si>
    <t>0921312174</t>
  </si>
  <si>
    <t>000000001013685891</t>
  </si>
  <si>
    <t>20250522</t>
  </si>
  <si>
    <t xml:space="preserve">21376                                             </t>
  </si>
  <si>
    <t>0040222416</t>
  </si>
  <si>
    <t>NORTH SURREY SPORT &amp; ICE COMPLEX</t>
  </si>
  <si>
    <t>10950 126A ST</t>
  </si>
  <si>
    <t>V3V 0E5</t>
  </si>
  <si>
    <t xml:space="preserve">T7-11122517       </t>
  </si>
  <si>
    <t>City of Surrey - Cloverdale SIC</t>
  </si>
  <si>
    <t>Accounts Payable</t>
  </si>
  <si>
    <t>Surrey</t>
  </si>
  <si>
    <t>V3T1V8</t>
  </si>
  <si>
    <t>29849.00</t>
  </si>
  <si>
    <t>921464367</t>
  </si>
  <si>
    <t>2025-07-22</t>
  </si>
  <si>
    <t>0105081326</t>
  </si>
  <si>
    <t>0921186369</t>
  </si>
  <si>
    <t>000000001013657072</t>
  </si>
  <si>
    <t>20250329</t>
  </si>
  <si>
    <t xml:space="preserve">21136                                             </t>
  </si>
  <si>
    <t>0040261204</t>
  </si>
  <si>
    <t>FRASER VALLEY HEALTH REGIONAL</t>
  </si>
  <si>
    <t>45600 MENHOLM RD</t>
  </si>
  <si>
    <t>V2P 1P7</t>
  </si>
  <si>
    <t xml:space="preserve">B7-11118525       </t>
  </si>
  <si>
    <t>M-B7</t>
  </si>
  <si>
    <t>B7</t>
  </si>
  <si>
    <t>Fraser Health Authority</t>
  </si>
  <si>
    <t>8521 - 198A Street</t>
  </si>
  <si>
    <t>V2Y 0A1</t>
  </si>
  <si>
    <t>18750.75</t>
  </si>
  <si>
    <t>921317032</t>
  </si>
  <si>
    <t>2025-05-20</t>
  </si>
  <si>
    <t>2025003</t>
  </si>
  <si>
    <t>0105107715</t>
  </si>
  <si>
    <t>0921189252</t>
  </si>
  <si>
    <t>000000001013657073</t>
  </si>
  <si>
    <t>20250331</t>
  </si>
  <si>
    <t xml:space="preserve">B5-11118526       </t>
  </si>
  <si>
    <t>M-B5</t>
  </si>
  <si>
    <t>B5</t>
  </si>
  <si>
    <t>16549.39</t>
  </si>
  <si>
    <t>0104933166</t>
  </si>
  <si>
    <t>0921165378</t>
  </si>
  <si>
    <t>000000001013588037</t>
  </si>
  <si>
    <t>20250320</t>
  </si>
  <si>
    <t>21139</t>
  </si>
  <si>
    <t xml:space="preserve">900419-30201211   </t>
  </si>
  <si>
    <t>0104124777</t>
  </si>
  <si>
    <t>000000001013565884</t>
  </si>
  <si>
    <t xml:space="preserve">900419-30199057   </t>
  </si>
  <si>
    <t>Feb 28 2025 12:00AM</t>
  </si>
  <si>
    <t>572989</t>
  </si>
  <si>
    <t>The Madison  KAS 3731</t>
  </si>
  <si>
    <t>1395 Ellis Street</t>
  </si>
  <si>
    <t>V1Y 1Z9</t>
  </si>
  <si>
    <t>0104124780</t>
  </si>
  <si>
    <t>000400</t>
  </si>
  <si>
    <t>000000001013630733</t>
  </si>
  <si>
    <t xml:space="preserve">24B1300153        </t>
  </si>
  <si>
    <t>Jun 18 2025 12:00AM</t>
  </si>
  <si>
    <t>581257</t>
  </si>
  <si>
    <t>0104989739</t>
  </si>
  <si>
    <t>0921175541</t>
  </si>
  <si>
    <t>000000001013659300</t>
  </si>
  <si>
    <t>20250325</t>
  </si>
  <si>
    <t>21151</t>
  </si>
  <si>
    <t xml:space="preserve">LPTB03598-00206   </t>
  </si>
  <si>
    <t>Apr 23 2025 12:00AM</t>
  </si>
  <si>
    <t>577026</t>
  </si>
  <si>
    <t>Debruin Custom Homes Ltd.</t>
  </si>
  <si>
    <t>4800 Lakeshore Road</t>
  </si>
  <si>
    <t>V1W 4H6</t>
  </si>
  <si>
    <t>0106098237</t>
  </si>
  <si>
    <t>000000001013699009</t>
  </si>
  <si>
    <t xml:space="preserve">LPTB03598-00312   </t>
  </si>
  <si>
    <t>0104292787</t>
  </si>
  <si>
    <t>000000001013498151</t>
  </si>
  <si>
    <t>000000000000204202</t>
  </si>
  <si>
    <t>000000001013497958</t>
  </si>
  <si>
    <t>000000000000204009</t>
  </si>
  <si>
    <t>Mar  6 2025 12:00AM</t>
  </si>
  <si>
    <t>573650</t>
  </si>
  <si>
    <t>Summerland Waterfront Resort &amp; Spa</t>
  </si>
  <si>
    <t>13011 Lakeshore Drive</t>
  </si>
  <si>
    <t>Summerland</t>
  </si>
  <si>
    <t>V0H 1Z1</t>
  </si>
  <si>
    <t>0105265182</t>
  </si>
  <si>
    <t>0921216827</t>
  </si>
  <si>
    <t>000000001013667206</t>
  </si>
  <si>
    <t>20250410</t>
  </si>
  <si>
    <t>21226</t>
  </si>
  <si>
    <t>V-CAN-100000014022</t>
  </si>
  <si>
    <t>1244292</t>
  </si>
  <si>
    <t>V-CAN-10</t>
  </si>
  <si>
    <t>000000001013667210</t>
  </si>
  <si>
    <t>V-CAN-100000014024</t>
  </si>
  <si>
    <t>0104989738</t>
  </si>
  <si>
    <t>0921175540</t>
  </si>
  <si>
    <t>000000001013659299</t>
  </si>
  <si>
    <t xml:space="preserve">LPTB03598-00275   </t>
  </si>
  <si>
    <t>Apr 17 2025 12:00AM</t>
  </si>
  <si>
    <t>576149</t>
  </si>
  <si>
    <t>Askew's Foods (Sicamous) LTD</t>
  </si>
  <si>
    <t>436 Main Street</t>
  </si>
  <si>
    <t>Sicamous</t>
  </si>
  <si>
    <t>V0E 2V0</t>
  </si>
  <si>
    <t>000000001013659293</t>
  </si>
  <si>
    <t xml:space="preserve">LPTB03598-00204   </t>
  </si>
  <si>
    <t>577276</t>
  </si>
  <si>
    <t>Eddie Mountain Arena</t>
  </si>
  <si>
    <t>502 13th Street</t>
  </si>
  <si>
    <t>Invermere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</si>
</sst>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655.20000000000005</v>
      </c>
      <c r="S7" s="47" t="s">
        <v>87</v>
      </c>
      <c r="T7" s="37" t="s">
        <v>88</v>
      </c>
      <c r="U7" s="46"/>
      <c r="V7" s="37"/>
      <c r="W7" s="37"/>
      <c r="X7" s="37"/>
      <c r="AA7" s="5" t="s">
        <v>89</v>
      </c>
      <c r="AB7" s="5" t="s">
        <v>90</v>
      </c>
      <c r="AC7" s="5" t="s">
        <v>91</v>
      </c>
      <c r="AD7" s="5" t="s">
        <v>82</v>
      </c>
      <c r="AE7" s="5" t="s">
        <v>92</v>
      </c>
      <c r="AF7" s="43"/>
      <c r="AG7" s="49"/>
      <c r="AH7" s="50">
        <f>+AG7*R7</f>
        <v>0</v>
      </c>
      <c r="AL7" s="5" t="s">
        <v>93</v>
      </c>
    </row>
    <row r="8" spans="1:40" s="5" customFormat="1" x14ac:dyDescent="0.2">
      <c r="A8" s="5" t="s">
        <v>73</v>
      </c>
      <c r="B8" s="5" t="s">
        <v>74</v>
      </c>
      <c r="C8" s="5" t="s">
        <v>75</v>
      </c>
      <c r="D8" s="5" t="s">
        <v>94</v>
      </c>
      <c r="E8" s="48" t="s">
        <v>77</v>
      </c>
      <c r="F8" s="48" t="s">
        <v>74</v>
      </c>
      <c r="G8" s="47" t="s">
        <v>78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95</v>
      </c>
      <c r="P8" s="47" t="s">
        <v>85</v>
      </c>
      <c r="Q8" s="47" t="s">
        <v>86</v>
      </c>
      <c r="R8" s="47">
        <v>655.20000000000005</v>
      </c>
      <c r="S8" s="47" t="s">
        <v>87</v>
      </c>
      <c r="T8" s="37" t="s">
        <v>88</v>
      </c>
      <c r="U8" s="46"/>
      <c r="V8" s="37"/>
      <c r="W8" s="37"/>
      <c r="X8" s="37"/>
      <c r="AA8" s="5" t="s">
        <v>89</v>
      </c>
      <c r="AB8" s="5" t="s">
        <v>90</v>
      </c>
      <c r="AC8" s="5" t="s">
        <v>91</v>
      </c>
      <c r="AD8" s="5" t="s">
        <v>82</v>
      </c>
      <c r="AE8" s="5" t="s">
        <v>92</v>
      </c>
      <c r="AF8" s="43"/>
      <c r="AG8" s="39"/>
      <c r="AH8" s="50">
        <f t="shared" ref="AH8:AH71" si="0">+AG8*R8</f>
        <v>0</v>
      </c>
      <c r="AL8" s="5" t="s">
        <v>93</v>
      </c>
    </row>
    <row r="9" spans="1:40" s="5" customFormat="1" x14ac:dyDescent="0.2">
      <c r="A9" s="5" t="s">
        <v>73</v>
      </c>
      <c r="B9" s="5" t="s">
        <v>74</v>
      </c>
      <c r="C9" s="5" t="s">
        <v>75</v>
      </c>
      <c r="D9" s="5" t="s">
        <v>96</v>
      </c>
      <c r="E9" s="48" t="s">
        <v>77</v>
      </c>
      <c r="F9" s="48" t="s">
        <v>74</v>
      </c>
      <c r="G9" s="47" t="s">
        <v>78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97</v>
      </c>
      <c r="P9" s="47" t="s">
        <v>85</v>
      </c>
      <c r="Q9" s="47" t="s">
        <v>86</v>
      </c>
      <c r="R9" s="47">
        <v>655.20000000000005</v>
      </c>
      <c r="S9" s="47" t="s">
        <v>87</v>
      </c>
      <c r="T9" s="37" t="s">
        <v>88</v>
      </c>
      <c r="U9" s="46"/>
      <c r="V9" s="37"/>
      <c r="W9" s="51"/>
      <c r="X9" s="37"/>
      <c r="AA9" s="5" t="s">
        <v>89</v>
      </c>
      <c r="AB9" s="5" t="s">
        <v>90</v>
      </c>
      <c r="AC9" s="5" t="s">
        <v>91</v>
      </c>
      <c r="AD9" s="5" t="s">
        <v>82</v>
      </c>
      <c r="AE9" s="5" t="s">
        <v>92</v>
      </c>
      <c r="AF9" s="43"/>
      <c r="AG9" s="39"/>
      <c r="AH9" s="50">
        <f t="shared" si="0"/>
        <v>0</v>
      </c>
      <c r="AL9" s="5" t="s">
        <v>93</v>
      </c>
    </row>
    <row r="10" spans="1:40" s="5" customFormat="1" x14ac:dyDescent="0.2">
      <c r="A10" s="5" t="s">
        <v>98</v>
      </c>
      <c r="B10" s="5" t="s">
        <v>99</v>
      </c>
      <c r="C10" s="5" t="s">
        <v>75</v>
      </c>
      <c r="D10" s="5" t="s">
        <v>100</v>
      </c>
      <c r="E10" s="48" t="s">
        <v>101</v>
      </c>
      <c r="F10" s="48" t="s">
        <v>99</v>
      </c>
      <c r="G10" s="47" t="s">
        <v>102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103</v>
      </c>
      <c r="P10" s="47" t="s">
        <v>104</v>
      </c>
      <c r="Q10" s="47" t="s">
        <v>105</v>
      </c>
      <c r="R10" s="47">
        <v>678.6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93</v>
      </c>
    </row>
    <row r="11" spans="1:40" s="5" customFormat="1" x14ac:dyDescent="0.2">
      <c r="A11" s="5" t="s">
        <v>98</v>
      </c>
      <c r="B11" s="5" t="s">
        <v>99</v>
      </c>
      <c r="C11" s="5" t="s">
        <v>75</v>
      </c>
      <c r="D11" s="5" t="s">
        <v>106</v>
      </c>
      <c r="E11" s="48" t="s">
        <v>101</v>
      </c>
      <c r="F11" s="48" t="s">
        <v>99</v>
      </c>
      <c r="G11" s="47" t="s">
        <v>102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107</v>
      </c>
      <c r="P11" s="47" t="s">
        <v>104</v>
      </c>
      <c r="Q11" s="47" t="s">
        <v>105</v>
      </c>
      <c r="R11" s="47">
        <v>678.6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93</v>
      </c>
    </row>
    <row r="12" spans="1:40" s="5" customFormat="1" x14ac:dyDescent="0.2">
      <c r="A12" s="5" t="s">
        <v>108</v>
      </c>
      <c r="B12" s="5" t="s">
        <v>109</v>
      </c>
      <c r="C12" s="5" t="s">
        <v>110</v>
      </c>
      <c r="D12" s="5" t="s">
        <v>111</v>
      </c>
      <c r="E12" s="48" t="s">
        <v>112</v>
      </c>
      <c r="F12" s="48" t="s">
        <v>109</v>
      </c>
      <c r="G12" s="47" t="s">
        <v>113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114</v>
      </c>
      <c r="P12" s="47" t="s">
        <v>115</v>
      </c>
      <c r="Q12" s="47" t="s">
        <v>116</v>
      </c>
      <c r="R12" s="47">
        <v>5763.11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117</v>
      </c>
    </row>
    <row r="13" spans="1:40" s="5" customFormat="1" x14ac:dyDescent="0.2">
      <c r="A13" s="5" t="s">
        <v>118</v>
      </c>
      <c r="B13" s="5" t="s">
        <v>119</v>
      </c>
      <c r="C13" s="5" t="s">
        <v>75</v>
      </c>
      <c r="D13" s="5" t="s">
        <v>120</v>
      </c>
      <c r="E13" s="48" t="s">
        <v>121</v>
      </c>
      <c r="F13" s="48" t="s">
        <v>119</v>
      </c>
      <c r="G13" s="47" t="s">
        <v>122</v>
      </c>
      <c r="H13" s="47" t="s">
        <v>79</v>
      </c>
      <c r="I13" s="47" t="s">
        <v>80</v>
      </c>
      <c r="J13" s="47" t="s">
        <v>123</v>
      </c>
      <c r="K13" s="47" t="s">
        <v>124</v>
      </c>
      <c r="L13" s="47" t="s">
        <v>125</v>
      </c>
      <c r="M13" s="47" t="s">
        <v>82</v>
      </c>
      <c r="N13" s="47" t="s">
        <v>126</v>
      </c>
      <c r="O13" s="47" t="s">
        <v>127</v>
      </c>
      <c r="P13" s="47" t="s">
        <v>128</v>
      </c>
      <c r="Q13" s="47" t="s">
        <v>129</v>
      </c>
      <c r="R13" s="47">
        <v>16585.14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130</v>
      </c>
    </row>
    <row r="14" spans="1:40" s="5" customFormat="1" x14ac:dyDescent="0.2">
      <c r="A14" s="5" t="s">
        <v>131</v>
      </c>
      <c r="B14" s="5" t="s">
        <v>132</v>
      </c>
      <c r="C14" s="5" t="s">
        <v>75</v>
      </c>
      <c r="D14" s="5" t="s">
        <v>133</v>
      </c>
      <c r="E14" s="48" t="s">
        <v>134</v>
      </c>
      <c r="F14" s="48" t="s">
        <v>132</v>
      </c>
      <c r="G14" s="47" t="s">
        <v>135</v>
      </c>
      <c r="H14" s="47" t="s">
        <v>79</v>
      </c>
      <c r="I14" s="47" t="s">
        <v>80</v>
      </c>
      <c r="J14" s="47" t="s">
        <v>136</v>
      </c>
      <c r="K14" s="47" t="s">
        <v>137</v>
      </c>
      <c r="L14" s="47" t="s">
        <v>138</v>
      </c>
      <c r="M14" s="47" t="s">
        <v>82</v>
      </c>
      <c r="N14" s="47" t="s">
        <v>139</v>
      </c>
      <c r="O14" s="47" t="s">
        <v>140</v>
      </c>
      <c r="P14" s="47" t="s">
        <v>141</v>
      </c>
      <c r="Q14" s="47" t="s">
        <v>142</v>
      </c>
      <c r="R14" s="47">
        <v>27179.46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130</v>
      </c>
    </row>
    <row r="15" spans="1:40" s="5" customFormat="1" x14ac:dyDescent="0.2">
      <c r="A15" s="5" t="s">
        <v>143</v>
      </c>
      <c r="B15" s="5" t="s">
        <v>144</v>
      </c>
      <c r="C15" s="5" t="s">
        <v>75</v>
      </c>
      <c r="D15" s="5" t="s">
        <v>145</v>
      </c>
      <c r="E15" s="48" t="s">
        <v>146</v>
      </c>
      <c r="F15" s="48" t="s">
        <v>144</v>
      </c>
      <c r="G15" s="47" t="s">
        <v>147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148</v>
      </c>
      <c r="P15" s="47" t="s">
        <v>149</v>
      </c>
      <c r="Q15" s="47" t="s">
        <v>150</v>
      </c>
      <c r="R15" s="47">
        <v>8011.09</v>
      </c>
      <c r="S15" s="47" t="s">
        <v>87</v>
      </c>
      <c r="T15" s="37" t="s">
        <v>151</v>
      </c>
      <c r="U15" s="46"/>
      <c r="V15" s="37"/>
      <c r="W15" s="51"/>
      <c r="X15" s="37"/>
      <c r="AA15" s="5" t="s">
        <v>152</v>
      </c>
      <c r="AB15" s="5" t="s">
        <v>153</v>
      </c>
      <c r="AC15" s="5" t="s">
        <v>154</v>
      </c>
      <c r="AD15" s="5" t="s">
        <v>82</v>
      </c>
      <c r="AE15" s="5" t="s">
        <v>155</v>
      </c>
      <c r="AF15" s="43"/>
      <c r="AG15" s="39"/>
      <c r="AH15" s="50">
        <f t="shared" si="0"/>
        <v>0</v>
      </c>
      <c r="AL15" s="5" t="s">
        <v>93</v>
      </c>
    </row>
    <row r="16" spans="1:40" s="5" customFormat="1" x14ac:dyDescent="0.2">
      <c r="A16" s="5" t="s">
        <v>156</v>
      </c>
      <c r="B16" s="5" t="s">
        <v>157</v>
      </c>
      <c r="C16" s="5" t="s">
        <v>75</v>
      </c>
      <c r="D16" s="5" t="s">
        <v>158</v>
      </c>
      <c r="E16" s="48" t="s">
        <v>159</v>
      </c>
      <c r="F16" s="48" t="s">
        <v>157</v>
      </c>
      <c r="G16" s="47" t="s">
        <v>160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161</v>
      </c>
      <c r="P16" s="47" t="s">
        <v>162</v>
      </c>
      <c r="Q16" s="47" t="s">
        <v>150</v>
      </c>
      <c r="R16" s="47">
        <v>7012.48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130</v>
      </c>
    </row>
    <row r="17" spans="1:38" s="5" customFormat="1" x14ac:dyDescent="0.2">
      <c r="A17" s="5" t="s">
        <v>163</v>
      </c>
      <c r="B17" s="5" t="s">
        <v>144</v>
      </c>
      <c r="C17" s="5" t="s">
        <v>164</v>
      </c>
      <c r="D17" s="5" t="s">
        <v>165</v>
      </c>
      <c r="E17" s="48" t="s">
        <v>146</v>
      </c>
      <c r="F17" s="48" t="s">
        <v>144</v>
      </c>
      <c r="G17" s="47" t="s">
        <v>147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166</v>
      </c>
      <c r="P17" s="47" t="s">
        <v>167</v>
      </c>
      <c r="Q17" s="47" t="s">
        <v>150</v>
      </c>
      <c r="R17" s="47">
        <v>7015.13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93</v>
      </c>
    </row>
    <row r="18" spans="1:38" s="5" customFormat="1" x14ac:dyDescent="0.2">
      <c r="A18" s="5" t="s">
        <v>168</v>
      </c>
      <c r="B18" s="5" t="s">
        <v>169</v>
      </c>
      <c r="C18" s="5" t="s">
        <v>75</v>
      </c>
      <c r="D18" s="5" t="s">
        <v>170</v>
      </c>
      <c r="E18" s="48" t="s">
        <v>171</v>
      </c>
      <c r="F18" s="48" t="s">
        <v>169</v>
      </c>
      <c r="G18" s="47" t="s">
        <v>172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173</v>
      </c>
      <c r="P18" s="47" t="s">
        <v>167</v>
      </c>
      <c r="Q18" s="47" t="s">
        <v>150</v>
      </c>
      <c r="R18" s="47">
        <v>7015.15</v>
      </c>
      <c r="S18" s="47" t="s">
        <v>174</v>
      </c>
      <c r="T18" s="37" t="s">
        <v>175</v>
      </c>
      <c r="U18" s="46"/>
      <c r="V18" s="37"/>
      <c r="W18" s="51"/>
      <c r="X18" s="37"/>
      <c r="AA18" s="5" t="s">
        <v>176</v>
      </c>
      <c r="AB18" s="5" t="s">
        <v>177</v>
      </c>
      <c r="AC18" s="5" t="s">
        <v>178</v>
      </c>
      <c r="AD18" s="5" t="s">
        <v>82</v>
      </c>
      <c r="AE18" s="5" t="s">
        <v>179</v>
      </c>
      <c r="AF18" s="43"/>
      <c r="AG18" s="39"/>
      <c r="AH18" s="50">
        <f t="shared" si="0"/>
        <v>0</v>
      </c>
      <c r="AL18" s="5" t="s">
        <v>180</v>
      </c>
    </row>
    <row r="19" spans="1:38" s="5" customFormat="1" x14ac:dyDescent="0.2">
      <c r="A19" s="5" t="s">
        <v>168</v>
      </c>
      <c r="B19" s="5" t="s">
        <v>169</v>
      </c>
      <c r="C19" s="5" t="s">
        <v>75</v>
      </c>
      <c r="D19" s="5" t="s">
        <v>181</v>
      </c>
      <c r="E19" s="48" t="s">
        <v>171</v>
      </c>
      <c r="F19" s="48" t="s">
        <v>169</v>
      </c>
      <c r="G19" s="47" t="s">
        <v>172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182</v>
      </c>
      <c r="P19" s="47" t="s">
        <v>167</v>
      </c>
      <c r="Q19" s="47" t="s">
        <v>150</v>
      </c>
      <c r="R19" s="47">
        <v>7015.15</v>
      </c>
      <c r="S19" s="47" t="s">
        <v>183</v>
      </c>
      <c r="T19" s="37" t="s">
        <v>184</v>
      </c>
      <c r="U19" s="46"/>
      <c r="V19" s="37"/>
      <c r="W19" s="51"/>
      <c r="X19" s="37"/>
      <c r="AA19" s="5" t="s">
        <v>185</v>
      </c>
      <c r="AB19" s="5" t="s">
        <v>186</v>
      </c>
      <c r="AC19" s="5" t="s">
        <v>187</v>
      </c>
      <c r="AD19" s="5" t="s">
        <v>82</v>
      </c>
      <c r="AE19" s="5" t="s">
        <v>188</v>
      </c>
      <c r="AF19" s="43"/>
      <c r="AG19" s="39"/>
      <c r="AH19" s="50">
        <f t="shared" si="0"/>
        <v>0</v>
      </c>
      <c r="AL19" s="5" t="s">
        <v>180</v>
      </c>
    </row>
    <row r="20" spans="1:38" s="5" customFormat="1" x14ac:dyDescent="0.2">
      <c r="A20" s="5" t="s">
        <v>189</v>
      </c>
      <c r="B20" s="5" t="s">
        <v>190</v>
      </c>
      <c r="C20" s="5" t="s">
        <v>75</v>
      </c>
      <c r="D20" s="5" t="s">
        <v>191</v>
      </c>
      <c r="E20" s="48" t="s">
        <v>192</v>
      </c>
      <c r="F20" s="48" t="s">
        <v>190</v>
      </c>
      <c r="G20" s="47" t="s">
        <v>193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194</v>
      </c>
      <c r="P20" s="47" t="s">
        <v>104</v>
      </c>
      <c r="Q20" s="47" t="s">
        <v>105</v>
      </c>
      <c r="R20" s="47">
        <v>678.59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180</v>
      </c>
    </row>
    <row r="21" spans="1:38" s="5" customFormat="1" x14ac:dyDescent="0.2">
      <c r="A21" s="5" t="s">
        <v>195</v>
      </c>
      <c r="B21" s="5" t="s">
        <v>196</v>
      </c>
      <c r="C21" s="5" t="s">
        <v>164</v>
      </c>
      <c r="D21" s="5" t="s">
        <v>197</v>
      </c>
      <c r="E21" s="48" t="s">
        <v>198</v>
      </c>
      <c r="F21" s="48" t="s">
        <v>196</v>
      </c>
      <c r="G21" s="47" t="s">
        <v>199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200</v>
      </c>
      <c r="P21" s="47" t="s">
        <v>201</v>
      </c>
      <c r="Q21" s="47" t="s">
        <v>202</v>
      </c>
      <c r="R21" s="47">
        <v>3955.24</v>
      </c>
      <c r="S21" s="47" t="s">
        <v>203</v>
      </c>
      <c r="T21" s="37" t="s">
        <v>204</v>
      </c>
      <c r="U21" s="46"/>
      <c r="V21" s="37"/>
      <c r="W21" s="51"/>
      <c r="X21" s="37"/>
      <c r="AA21" s="5" t="s">
        <v>205</v>
      </c>
      <c r="AB21" s="5" t="s">
        <v>206</v>
      </c>
      <c r="AC21" s="5" t="s">
        <v>207</v>
      </c>
      <c r="AD21" s="5" t="s">
        <v>82</v>
      </c>
      <c r="AE21" s="5" t="s">
        <v>208</v>
      </c>
      <c r="AF21" s="43"/>
      <c r="AG21" s="39"/>
      <c r="AH21" s="50">
        <f t="shared" si="0"/>
        <v>0</v>
      </c>
      <c r="AL21" s="5" t="s">
        <v>209</v>
      </c>
    </row>
    <row r="22" spans="1:38" s="5" customFormat="1" x14ac:dyDescent="0.2">
      <c r="A22" s="5" t="s">
        <v>210</v>
      </c>
      <c r="B22" s="5" t="s">
        <v>211</v>
      </c>
      <c r="C22" s="5" t="s">
        <v>110</v>
      </c>
      <c r="D22" s="5" t="s">
        <v>212</v>
      </c>
      <c r="E22" s="48" t="s">
        <v>213</v>
      </c>
      <c r="F22" s="48" t="s">
        <v>211</v>
      </c>
      <c r="G22" s="47" t="s">
        <v>214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215</v>
      </c>
      <c r="P22" s="47" t="s">
        <v>85</v>
      </c>
      <c r="Q22" s="47" t="s">
        <v>86</v>
      </c>
      <c r="R22" s="47">
        <v>655.20000000000005</v>
      </c>
      <c r="S22" s="47" t="s">
        <v>216</v>
      </c>
      <c r="T22" s="37" t="s">
        <v>217</v>
      </c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117</v>
      </c>
    </row>
    <row r="23" spans="1:38" s="5" customFormat="1" x14ac:dyDescent="0.2">
      <c r="A23" s="5" t="s">
        <v>210</v>
      </c>
      <c r="B23" s="5" t="s">
        <v>211</v>
      </c>
      <c r="C23" s="5" t="s">
        <v>110</v>
      </c>
      <c r="D23" s="5" t="s">
        <v>218</v>
      </c>
      <c r="E23" s="48" t="s">
        <v>213</v>
      </c>
      <c r="F23" s="48" t="s">
        <v>211</v>
      </c>
      <c r="G23" s="47" t="s">
        <v>214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219</v>
      </c>
      <c r="P23" s="47" t="s">
        <v>85</v>
      </c>
      <c r="Q23" s="47" t="s">
        <v>86</v>
      </c>
      <c r="R23" s="47">
        <v>655.20000000000005</v>
      </c>
      <c r="S23" s="47" t="s">
        <v>216</v>
      </c>
      <c r="T23" s="37" t="s">
        <v>217</v>
      </c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117</v>
      </c>
    </row>
    <row r="24" spans="1:38" s="5" customFormat="1" x14ac:dyDescent="0.2">
      <c r="A24" s="5" t="s">
        <v>220</v>
      </c>
      <c r="B24" s="5" t="s">
        <v>109</v>
      </c>
      <c r="C24" s="5" t="s">
        <v>164</v>
      </c>
      <c r="D24" s="5" t="s">
        <v>221</v>
      </c>
      <c r="E24" s="48" t="s">
        <v>112</v>
      </c>
      <c r="F24" s="48" t="s">
        <v>109</v>
      </c>
      <c r="G24" s="47" t="s">
        <v>113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222</v>
      </c>
      <c r="P24" s="47" t="s">
        <v>223</v>
      </c>
      <c r="Q24" s="47" t="s">
        <v>224</v>
      </c>
      <c r="R24" s="47">
        <v>4282.74</v>
      </c>
      <c r="S24" s="47" t="s">
        <v>225</v>
      </c>
      <c r="T24" s="37" t="s">
        <v>226</v>
      </c>
      <c r="U24" s="46"/>
      <c r="V24" s="37"/>
      <c r="W24" s="51"/>
      <c r="X24" s="37"/>
      <c r="AA24" s="5" t="s">
        <v>227</v>
      </c>
      <c r="AB24" s="5" t="s">
        <v>228</v>
      </c>
      <c r="AC24" s="5" t="s">
        <v>229</v>
      </c>
      <c r="AD24" s="5" t="s">
        <v>82</v>
      </c>
      <c r="AE24" s="5" t="s">
        <v>230</v>
      </c>
      <c r="AF24" s="43"/>
      <c r="AG24" s="39"/>
      <c r="AH24" s="50">
        <f t="shared" si="0"/>
        <v>0</v>
      </c>
      <c r="AL24" s="5" t="s">
        <v>117</v>
      </c>
    </row>
    <row r="25" spans="1:38" s="5" customFormat="1" x14ac:dyDescent="0.2">
      <c r="A25" s="5" t="s">
        <v>231</v>
      </c>
      <c r="B25" s="5" t="s">
        <v>232</v>
      </c>
      <c r="C25" s="5" t="s">
        <v>164</v>
      </c>
      <c r="D25" s="5" t="s">
        <v>233</v>
      </c>
      <c r="E25" s="48" t="s">
        <v>234</v>
      </c>
      <c r="F25" s="48" t="s">
        <v>232</v>
      </c>
      <c r="G25" s="47" t="s">
        <v>235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236</v>
      </c>
      <c r="P25" s="47" t="s">
        <v>237</v>
      </c>
      <c r="Q25" s="47" t="s">
        <v>238</v>
      </c>
      <c r="R25" s="47">
        <v>3387.6</v>
      </c>
      <c r="S25" s="47" t="s">
        <v>239</v>
      </c>
      <c r="T25" s="37" t="s">
        <v>240</v>
      </c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117</v>
      </c>
    </row>
    <row r="26" spans="1:38" s="55" customFormat="1" x14ac:dyDescent="0.2">
      <c r="A26" s="55" t="s">
        <v>241</v>
      </c>
      <c r="B26" s="55" t="s">
        <v>232</v>
      </c>
      <c r="C26" s="55" t="s">
        <v>242</v>
      </c>
      <c r="D26" s="55" t="s">
        <v>243</v>
      </c>
      <c r="E26" s="56" t="s">
        <v>234</v>
      </c>
      <c r="F26" s="56" t="s">
        <v>232</v>
      </c>
      <c r="G26" s="57" t="s">
        <v>244</v>
      </c>
      <c r="H26" s="57" t="s">
        <v>79</v>
      </c>
      <c r="I26" s="57" t="s">
        <v>80</v>
      </c>
      <c r="J26" s="57" t="s">
        <v>79</v>
      </c>
      <c r="K26" s="57" t="s">
        <v>80</v>
      </c>
      <c r="L26" s="57" t="s">
        <v>81</v>
      </c>
      <c r="M26" s="57" t="s">
        <v>82</v>
      </c>
      <c r="N26" s="57" t="s">
        <v>83</v>
      </c>
      <c r="O26" s="57" t="s">
        <v>245</v>
      </c>
      <c r="P26" s="57" t="s">
        <v>85</v>
      </c>
      <c r="Q26" s="57" t="s">
        <v>86</v>
      </c>
      <c r="R26" s="57">
        <v>655.20000000000005</v>
      </c>
      <c r="S26" s="57" t="s">
        <v>246</v>
      </c>
      <c r="T26" s="58" t="s">
        <v>247</v>
      </c>
      <c r="U26" s="59"/>
      <c r="V26" s="58" t="s">
        <v>248</v>
      </c>
      <c r="W26" s="60" t="s">
        <v>249</v>
      </c>
      <c r="X26" s="58" t="s">
        <v>250</v>
      </c>
      <c r="Y26" s="55" t="s">
        <v>82</v>
      </c>
      <c r="Z26" s="55" t="s">
        <v>251</v>
      </c>
      <c r="AA26" s="55" t="s">
        <v>252</v>
      </c>
      <c r="AB26" s="55" t="s">
        <v>253</v>
      </c>
      <c r="AC26" s="55" t="s">
        <v>250</v>
      </c>
      <c r="AD26" s="55" t="s">
        <v>82</v>
      </c>
      <c r="AE26" s="55" t="s">
        <v>254</v>
      </c>
      <c r="AF26" s="61" t="s">
        <v>255</v>
      </c>
      <c r="AG26" s="62" t="s">
        <v>256</v>
      </c>
      <c r="AH26" s="63">
        <f t="shared" si="0"/>
        <v>0</v>
      </c>
      <c r="AJ26" s="55" t="s">
        <v>257</v>
      </c>
      <c r="AK26" s="55" t="s">
        <v>257</v>
      </c>
      <c r="AL26" s="55" t="s">
        <v>117</v>
      </c>
    </row>
    <row r="27" spans="1:38" s="55" customFormat="1" x14ac:dyDescent="0.2">
      <c r="A27" s="55" t="s">
        <v>258</v>
      </c>
      <c r="B27" s="55" t="s">
        <v>259</v>
      </c>
      <c r="C27" s="55" t="s">
        <v>260</v>
      </c>
      <c r="D27" s="55" t="s">
        <v>261</v>
      </c>
      <c r="E27" s="56" t="s">
        <v>262</v>
      </c>
      <c r="F27" s="56" t="s">
        <v>259</v>
      </c>
      <c r="G27" s="57" t="s">
        <v>244</v>
      </c>
      <c r="H27" s="57" t="s">
        <v>79</v>
      </c>
      <c r="I27" s="57" t="s">
        <v>80</v>
      </c>
      <c r="J27" s="57" t="s">
        <v>79</v>
      </c>
      <c r="K27" s="57" t="s">
        <v>80</v>
      </c>
      <c r="L27" s="57" t="s">
        <v>81</v>
      </c>
      <c r="M27" s="57" t="s">
        <v>82</v>
      </c>
      <c r="N27" s="57" t="s">
        <v>83</v>
      </c>
      <c r="O27" s="57" t="s">
        <v>263</v>
      </c>
      <c r="P27" s="57" t="s">
        <v>264</v>
      </c>
      <c r="Q27" s="57" t="s">
        <v>265</v>
      </c>
      <c r="R27" s="57">
        <v>4539.4799999999996</v>
      </c>
      <c r="S27" s="57"/>
      <c r="T27" s="58"/>
      <c r="U27" s="59"/>
      <c r="V27" s="58" t="s">
        <v>266</v>
      </c>
      <c r="W27" s="60" t="s">
        <v>267</v>
      </c>
      <c r="X27" s="58" t="s">
        <v>268</v>
      </c>
      <c r="Y27" s="55" t="s">
        <v>82</v>
      </c>
      <c r="Z27" s="55" t="s">
        <v>269</v>
      </c>
      <c r="AF27" s="61" t="s">
        <v>270</v>
      </c>
      <c r="AG27" s="62" t="s">
        <v>271</v>
      </c>
      <c r="AH27" s="63">
        <f t="shared" si="0"/>
        <v>31776.359999999997</v>
      </c>
      <c r="AI27" s="55" t="s">
        <v>272</v>
      </c>
      <c r="AJ27" s="55" t="s">
        <v>273</v>
      </c>
      <c r="AK27" s="55" t="s">
        <v>273</v>
      </c>
      <c r="AL27" s="55" t="s">
        <v>117</v>
      </c>
    </row>
    <row r="28" spans="1:38" s="55" customFormat="1" x14ac:dyDescent="0.2">
      <c r="A28" s="55" t="s">
        <v>274</v>
      </c>
      <c r="B28" s="55" t="s">
        <v>275</v>
      </c>
      <c r="C28" s="55" t="s">
        <v>276</v>
      </c>
      <c r="D28" s="55" t="s">
        <v>277</v>
      </c>
      <c r="E28" s="56" t="s">
        <v>278</v>
      </c>
      <c r="F28" s="56" t="s">
        <v>275</v>
      </c>
      <c r="G28" s="57" t="s">
        <v>279</v>
      </c>
      <c r="H28" s="57" t="s">
        <v>79</v>
      </c>
      <c r="I28" s="57" t="s">
        <v>80</v>
      </c>
      <c r="J28" s="57" t="s">
        <v>79</v>
      </c>
      <c r="K28" s="57" t="s">
        <v>80</v>
      </c>
      <c r="L28" s="57" t="s">
        <v>81</v>
      </c>
      <c r="M28" s="57" t="s">
        <v>82</v>
      </c>
      <c r="N28" s="57" t="s">
        <v>83</v>
      </c>
      <c r="O28" s="57" t="s">
        <v>280</v>
      </c>
      <c r="P28" s="57" t="s">
        <v>167</v>
      </c>
      <c r="Q28" s="57" t="s">
        <v>150</v>
      </c>
      <c r="R28" s="57">
        <v>7015.14</v>
      </c>
      <c r="S28" s="57"/>
      <c r="T28" s="58"/>
      <c r="U28" s="59"/>
      <c r="V28" s="58" t="s">
        <v>281</v>
      </c>
      <c r="W28" s="60" t="s">
        <v>282</v>
      </c>
      <c r="X28" s="58" t="s">
        <v>283</v>
      </c>
      <c r="Y28" s="55" t="s">
        <v>82</v>
      </c>
      <c r="Z28" s="55" t="s">
        <v>284</v>
      </c>
      <c r="AF28" s="61" t="s">
        <v>285</v>
      </c>
      <c r="AG28" s="62" t="s">
        <v>286</v>
      </c>
      <c r="AH28" s="63">
        <f t="shared" si="0"/>
        <v>70151.400000000009</v>
      </c>
      <c r="AI28" s="55" t="s">
        <v>287</v>
      </c>
      <c r="AJ28" s="55" t="s">
        <v>288</v>
      </c>
      <c r="AK28" s="55" t="s">
        <v>288</v>
      </c>
      <c r="AL28" s="55" t="s">
        <v>209</v>
      </c>
    </row>
    <row r="29" spans="1:38" s="55" customFormat="1" x14ac:dyDescent="0.2">
      <c r="A29" s="55" t="s">
        <v>274</v>
      </c>
      <c r="B29" s="55" t="s">
        <v>275</v>
      </c>
      <c r="C29" s="55" t="s">
        <v>276</v>
      </c>
      <c r="D29" s="55" t="s">
        <v>289</v>
      </c>
      <c r="E29" s="56" t="s">
        <v>278</v>
      </c>
      <c r="F29" s="56" t="s">
        <v>275</v>
      </c>
      <c r="G29" s="57" t="s">
        <v>279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81</v>
      </c>
      <c r="M29" s="57" t="s">
        <v>82</v>
      </c>
      <c r="N29" s="57" t="s">
        <v>83</v>
      </c>
      <c r="O29" s="57" t="s">
        <v>290</v>
      </c>
      <c r="P29" s="57" t="s">
        <v>167</v>
      </c>
      <c r="Q29" s="57" t="s">
        <v>150</v>
      </c>
      <c r="R29" s="57">
        <v>7015.14</v>
      </c>
      <c r="S29" s="57"/>
      <c r="T29" s="58"/>
      <c r="U29" s="59"/>
      <c r="V29" s="58" t="s">
        <v>281</v>
      </c>
      <c r="W29" s="60" t="s">
        <v>282</v>
      </c>
      <c r="X29" s="58" t="s">
        <v>283</v>
      </c>
      <c r="Y29" s="55" t="s">
        <v>82</v>
      </c>
      <c r="Z29" s="55" t="s">
        <v>284</v>
      </c>
      <c r="AF29" s="61" t="s">
        <v>285</v>
      </c>
      <c r="AG29" s="62" t="s">
        <v>286</v>
      </c>
      <c r="AH29" s="63">
        <f t="shared" si="0"/>
        <v>70151.400000000009</v>
      </c>
      <c r="AI29" s="55" t="s">
        <v>287</v>
      </c>
      <c r="AJ29" s="55" t="s">
        <v>288</v>
      </c>
      <c r="AK29" s="55" t="s">
        <v>288</v>
      </c>
      <c r="AL29" s="55" t="s">
        <v>209</v>
      </c>
    </row>
    <row r="30" spans="1:38" s="55" customFormat="1" x14ac:dyDescent="0.2">
      <c r="A30" s="55" t="s">
        <v>274</v>
      </c>
      <c r="B30" s="55" t="s">
        <v>275</v>
      </c>
      <c r="C30" s="55" t="s">
        <v>276</v>
      </c>
      <c r="D30" s="55" t="s">
        <v>291</v>
      </c>
      <c r="E30" s="56" t="s">
        <v>278</v>
      </c>
      <c r="F30" s="56" t="s">
        <v>275</v>
      </c>
      <c r="G30" s="57" t="s">
        <v>279</v>
      </c>
      <c r="H30" s="57" t="s">
        <v>79</v>
      </c>
      <c r="I30" s="57" t="s">
        <v>80</v>
      </c>
      <c r="J30" s="57" t="s">
        <v>79</v>
      </c>
      <c r="K30" s="57" t="s">
        <v>80</v>
      </c>
      <c r="L30" s="57" t="s">
        <v>81</v>
      </c>
      <c r="M30" s="57" t="s">
        <v>82</v>
      </c>
      <c r="N30" s="57" t="s">
        <v>83</v>
      </c>
      <c r="O30" s="57" t="s">
        <v>292</v>
      </c>
      <c r="P30" s="57" t="s">
        <v>167</v>
      </c>
      <c r="Q30" s="57" t="s">
        <v>150</v>
      </c>
      <c r="R30" s="57">
        <v>7015.14</v>
      </c>
      <c r="S30" s="57"/>
      <c r="T30" s="58"/>
      <c r="U30" s="59"/>
      <c r="V30" s="58" t="s">
        <v>281</v>
      </c>
      <c r="W30" s="60" t="s">
        <v>282</v>
      </c>
      <c r="X30" s="58" t="s">
        <v>283</v>
      </c>
      <c r="Y30" s="55" t="s">
        <v>82</v>
      </c>
      <c r="Z30" s="55" t="s">
        <v>284</v>
      </c>
      <c r="AF30" s="61" t="s">
        <v>285</v>
      </c>
      <c r="AG30" s="62" t="s">
        <v>286</v>
      </c>
      <c r="AH30" s="63">
        <f t="shared" si="0"/>
        <v>70151.400000000009</v>
      </c>
      <c r="AI30" s="55" t="s">
        <v>287</v>
      </c>
      <c r="AJ30" s="55" t="s">
        <v>288</v>
      </c>
      <c r="AK30" s="55" t="s">
        <v>288</v>
      </c>
      <c r="AL30" s="55" t="s">
        <v>209</v>
      </c>
    </row>
    <row r="31" spans="1:38" s="55" customFormat="1" x14ac:dyDescent="0.2">
      <c r="A31" s="55" t="s">
        <v>274</v>
      </c>
      <c r="B31" s="55" t="s">
        <v>275</v>
      </c>
      <c r="C31" s="55" t="s">
        <v>276</v>
      </c>
      <c r="D31" s="55" t="s">
        <v>293</v>
      </c>
      <c r="E31" s="56" t="s">
        <v>278</v>
      </c>
      <c r="F31" s="56" t="s">
        <v>275</v>
      </c>
      <c r="G31" s="57" t="s">
        <v>279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294</v>
      </c>
      <c r="P31" s="57" t="s">
        <v>167</v>
      </c>
      <c r="Q31" s="57" t="s">
        <v>150</v>
      </c>
      <c r="R31" s="57">
        <v>7015.14</v>
      </c>
      <c r="S31" s="57"/>
      <c r="T31" s="58"/>
      <c r="U31" s="59"/>
      <c r="V31" s="58" t="s">
        <v>281</v>
      </c>
      <c r="W31" s="60" t="s">
        <v>282</v>
      </c>
      <c r="X31" s="58" t="s">
        <v>283</v>
      </c>
      <c r="Y31" s="55" t="s">
        <v>82</v>
      </c>
      <c r="Z31" s="55" t="s">
        <v>284</v>
      </c>
      <c r="AF31" s="61" t="s">
        <v>285</v>
      </c>
      <c r="AG31" s="62" t="s">
        <v>286</v>
      </c>
      <c r="AH31" s="63">
        <f t="shared" si="0"/>
        <v>70151.400000000009</v>
      </c>
      <c r="AI31" s="55" t="s">
        <v>287</v>
      </c>
      <c r="AJ31" s="55" t="s">
        <v>288</v>
      </c>
      <c r="AK31" s="55" t="s">
        <v>288</v>
      </c>
      <c r="AL31" s="55" t="s">
        <v>209</v>
      </c>
    </row>
    <row r="32" spans="1:38" s="55" customFormat="1" x14ac:dyDescent="0.2">
      <c r="A32" s="55" t="s">
        <v>274</v>
      </c>
      <c r="B32" s="55" t="s">
        <v>275</v>
      </c>
      <c r="C32" s="55" t="s">
        <v>276</v>
      </c>
      <c r="D32" s="55" t="s">
        <v>295</v>
      </c>
      <c r="E32" s="56" t="s">
        <v>278</v>
      </c>
      <c r="F32" s="56" t="s">
        <v>275</v>
      </c>
      <c r="G32" s="57" t="s">
        <v>279</v>
      </c>
      <c r="H32" s="57" t="s">
        <v>79</v>
      </c>
      <c r="I32" s="57" t="s">
        <v>80</v>
      </c>
      <c r="J32" s="57" t="s">
        <v>79</v>
      </c>
      <c r="K32" s="57" t="s">
        <v>80</v>
      </c>
      <c r="L32" s="57" t="s">
        <v>81</v>
      </c>
      <c r="M32" s="57" t="s">
        <v>82</v>
      </c>
      <c r="N32" s="57" t="s">
        <v>83</v>
      </c>
      <c r="O32" s="57" t="s">
        <v>296</v>
      </c>
      <c r="P32" s="57" t="s">
        <v>167</v>
      </c>
      <c r="Q32" s="57" t="s">
        <v>150</v>
      </c>
      <c r="R32" s="57">
        <v>7015.14</v>
      </c>
      <c r="S32" s="57"/>
      <c r="T32" s="58"/>
      <c r="U32" s="59"/>
      <c r="V32" s="58" t="s">
        <v>281</v>
      </c>
      <c r="W32" s="60" t="s">
        <v>282</v>
      </c>
      <c r="X32" s="58" t="s">
        <v>283</v>
      </c>
      <c r="Y32" s="55" t="s">
        <v>82</v>
      </c>
      <c r="Z32" s="55" t="s">
        <v>284</v>
      </c>
      <c r="AF32" s="61" t="s">
        <v>285</v>
      </c>
      <c r="AG32" s="62" t="s">
        <v>286</v>
      </c>
      <c r="AH32" s="63">
        <f t="shared" si="0"/>
        <v>70151.400000000009</v>
      </c>
      <c r="AI32" s="55" t="s">
        <v>287</v>
      </c>
      <c r="AJ32" s="55" t="s">
        <v>288</v>
      </c>
      <c r="AK32" s="55" t="s">
        <v>288</v>
      </c>
      <c r="AL32" s="55" t="s">
        <v>209</v>
      </c>
    </row>
    <row r="33" spans="1:38" s="55" customFormat="1" x14ac:dyDescent="0.2">
      <c r="A33" s="55" t="s">
        <v>274</v>
      </c>
      <c r="B33" s="55" t="s">
        <v>275</v>
      </c>
      <c r="C33" s="55" t="s">
        <v>276</v>
      </c>
      <c r="D33" s="55" t="s">
        <v>297</v>
      </c>
      <c r="E33" s="56" t="s">
        <v>278</v>
      </c>
      <c r="F33" s="56" t="s">
        <v>275</v>
      </c>
      <c r="G33" s="57" t="s">
        <v>279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81</v>
      </c>
      <c r="M33" s="57" t="s">
        <v>82</v>
      </c>
      <c r="N33" s="57" t="s">
        <v>83</v>
      </c>
      <c r="O33" s="57" t="s">
        <v>298</v>
      </c>
      <c r="P33" s="57" t="s">
        <v>167</v>
      </c>
      <c r="Q33" s="57" t="s">
        <v>150</v>
      </c>
      <c r="R33" s="57">
        <v>7015.14</v>
      </c>
      <c r="S33" s="57"/>
      <c r="T33" s="58"/>
      <c r="U33" s="59"/>
      <c r="V33" s="58" t="s">
        <v>281</v>
      </c>
      <c r="W33" s="60" t="s">
        <v>282</v>
      </c>
      <c r="X33" s="58" t="s">
        <v>283</v>
      </c>
      <c r="Y33" s="55" t="s">
        <v>82</v>
      </c>
      <c r="Z33" s="55" t="s">
        <v>284</v>
      </c>
      <c r="AF33" s="61" t="s">
        <v>285</v>
      </c>
      <c r="AG33" s="62" t="s">
        <v>286</v>
      </c>
      <c r="AH33" s="63">
        <f t="shared" si="0"/>
        <v>70151.400000000009</v>
      </c>
      <c r="AI33" s="55" t="s">
        <v>287</v>
      </c>
      <c r="AJ33" s="55" t="s">
        <v>288</v>
      </c>
      <c r="AK33" s="55" t="s">
        <v>288</v>
      </c>
      <c r="AL33" s="55" t="s">
        <v>209</v>
      </c>
    </row>
    <row r="34" spans="1:38" s="55" customFormat="1" x14ac:dyDescent="0.2">
      <c r="A34" s="55" t="s">
        <v>299</v>
      </c>
      <c r="B34" s="55" t="s">
        <v>300</v>
      </c>
      <c r="C34" s="55" t="s">
        <v>276</v>
      </c>
      <c r="D34" s="55" t="s">
        <v>301</v>
      </c>
      <c r="E34" s="56" t="s">
        <v>302</v>
      </c>
      <c r="F34" s="56" t="s">
        <v>300</v>
      </c>
      <c r="G34" s="57" t="s">
        <v>303</v>
      </c>
      <c r="H34" s="57" t="s">
        <v>79</v>
      </c>
      <c r="I34" s="57" t="s">
        <v>80</v>
      </c>
      <c r="J34" s="57" t="s">
        <v>304</v>
      </c>
      <c r="K34" s="57" t="s">
        <v>305</v>
      </c>
      <c r="L34" s="57" t="s">
        <v>306</v>
      </c>
      <c r="M34" s="57" t="s">
        <v>82</v>
      </c>
      <c r="N34" s="57" t="s">
        <v>307</v>
      </c>
      <c r="O34" s="57" t="s">
        <v>308</v>
      </c>
      <c r="P34" s="57" t="s">
        <v>141</v>
      </c>
      <c r="Q34" s="57" t="s">
        <v>142</v>
      </c>
      <c r="R34" s="57">
        <v>25400.1</v>
      </c>
      <c r="S34" s="57"/>
      <c r="T34" s="58"/>
      <c r="U34" s="59"/>
      <c r="V34" s="58" t="s">
        <v>309</v>
      </c>
      <c r="W34" s="60" t="s">
        <v>310</v>
      </c>
      <c r="X34" s="58" t="s">
        <v>250</v>
      </c>
      <c r="Y34" s="55" t="s">
        <v>82</v>
      </c>
      <c r="Z34" s="55" t="s">
        <v>311</v>
      </c>
      <c r="AF34" s="61"/>
      <c r="AG34" s="62" t="s">
        <v>312</v>
      </c>
      <c r="AH34" s="63">
        <f t="shared" si="0"/>
        <v>127000.5</v>
      </c>
      <c r="AI34" s="55" t="s">
        <v>272</v>
      </c>
      <c r="AJ34" s="55" t="s">
        <v>273</v>
      </c>
      <c r="AK34" s="55" t="s">
        <v>273</v>
      </c>
      <c r="AL34" s="55" t="s">
        <v>313</v>
      </c>
    </row>
    <row r="35" spans="1:38" s="55" customFormat="1" ht="25.5" x14ac:dyDescent="0.2">
      <c r="A35" s="55" t="s">
        <v>314</v>
      </c>
      <c r="B35" s="55" t="s">
        <v>315</v>
      </c>
      <c r="C35" s="55" t="s">
        <v>276</v>
      </c>
      <c r="D35" s="55" t="s">
        <v>316</v>
      </c>
      <c r="E35" s="56" t="s">
        <v>317</v>
      </c>
      <c r="F35" s="56" t="s">
        <v>315</v>
      </c>
      <c r="G35" s="57" t="s">
        <v>318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81</v>
      </c>
      <c r="M35" s="57" t="s">
        <v>82</v>
      </c>
      <c r="N35" s="57" t="s">
        <v>83</v>
      </c>
      <c r="O35" s="57" t="s">
        <v>319</v>
      </c>
      <c r="P35" s="57" t="s">
        <v>223</v>
      </c>
      <c r="Q35" s="57" t="s">
        <v>224</v>
      </c>
      <c r="R35" s="57">
        <v>4282.74</v>
      </c>
      <c r="S35" s="57"/>
      <c r="T35" s="58"/>
      <c r="U35" s="59"/>
      <c r="V35" s="58" t="s">
        <v>320</v>
      </c>
      <c r="W35" s="60" t="s">
        <v>321</v>
      </c>
      <c r="X35" s="58" t="s">
        <v>322</v>
      </c>
      <c r="Y35" s="55" t="s">
        <v>82</v>
      </c>
      <c r="Z35" s="55" t="s">
        <v>323</v>
      </c>
      <c r="AF35" s="61" t="s">
        <v>324</v>
      </c>
      <c r="AG35" s="62" t="s">
        <v>312</v>
      </c>
      <c r="AH35" s="63">
        <f t="shared" si="0"/>
        <v>21413.699999999997</v>
      </c>
      <c r="AI35" s="55" t="s">
        <v>287</v>
      </c>
      <c r="AJ35" s="55" t="s">
        <v>288</v>
      </c>
      <c r="AK35" s="55" t="s">
        <v>288</v>
      </c>
      <c r="AL35" s="55" t="s">
        <v>209</v>
      </c>
    </row>
    <row r="36" spans="1:38" s="55" customFormat="1" ht="25.5" x14ac:dyDescent="0.2">
      <c r="A36" s="55" t="s">
        <v>314</v>
      </c>
      <c r="B36" s="55" t="s">
        <v>315</v>
      </c>
      <c r="C36" s="55" t="s">
        <v>276</v>
      </c>
      <c r="D36" s="55" t="s">
        <v>325</v>
      </c>
      <c r="E36" s="56" t="s">
        <v>317</v>
      </c>
      <c r="F36" s="56" t="s">
        <v>315</v>
      </c>
      <c r="G36" s="57" t="s">
        <v>318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81</v>
      </c>
      <c r="M36" s="57" t="s">
        <v>82</v>
      </c>
      <c r="N36" s="57" t="s">
        <v>83</v>
      </c>
      <c r="O36" s="57" t="s">
        <v>326</v>
      </c>
      <c r="P36" s="57" t="s">
        <v>223</v>
      </c>
      <c r="Q36" s="57" t="s">
        <v>224</v>
      </c>
      <c r="R36" s="57">
        <v>4282.74</v>
      </c>
      <c r="S36" s="57"/>
      <c r="T36" s="58"/>
      <c r="U36" s="59"/>
      <c r="V36" s="58" t="s">
        <v>320</v>
      </c>
      <c r="W36" s="60" t="s">
        <v>321</v>
      </c>
      <c r="X36" s="58" t="s">
        <v>322</v>
      </c>
      <c r="Y36" s="55" t="s">
        <v>82</v>
      </c>
      <c r="Z36" s="55" t="s">
        <v>323</v>
      </c>
      <c r="AF36" s="61" t="s">
        <v>324</v>
      </c>
      <c r="AG36" s="62" t="s">
        <v>312</v>
      </c>
      <c r="AH36" s="63">
        <f t="shared" si="0"/>
        <v>21413.699999999997</v>
      </c>
      <c r="AI36" s="55" t="s">
        <v>287</v>
      </c>
      <c r="AJ36" s="55" t="s">
        <v>288</v>
      </c>
      <c r="AK36" s="55" t="s">
        <v>288</v>
      </c>
      <c r="AL36" s="55" t="s">
        <v>209</v>
      </c>
    </row>
    <row r="37" spans="1:38" s="55" customFormat="1" ht="25.5" x14ac:dyDescent="0.2">
      <c r="A37" s="55" t="s">
        <v>327</v>
      </c>
      <c r="B37" s="55" t="s">
        <v>328</v>
      </c>
      <c r="C37" s="55" t="s">
        <v>276</v>
      </c>
      <c r="D37" s="55" t="s">
        <v>329</v>
      </c>
      <c r="E37" s="56" t="s">
        <v>330</v>
      </c>
      <c r="F37" s="56" t="s">
        <v>328</v>
      </c>
      <c r="G37" s="57" t="s">
        <v>331</v>
      </c>
      <c r="H37" s="57" t="s">
        <v>79</v>
      </c>
      <c r="I37" s="57" t="s">
        <v>80</v>
      </c>
      <c r="J37" s="57" t="s">
        <v>332</v>
      </c>
      <c r="K37" s="57" t="s">
        <v>333</v>
      </c>
      <c r="L37" s="57" t="s">
        <v>334</v>
      </c>
      <c r="M37" s="57" t="s">
        <v>82</v>
      </c>
      <c r="N37" s="57" t="s">
        <v>254</v>
      </c>
      <c r="O37" s="57" t="s">
        <v>335</v>
      </c>
      <c r="P37" s="57" t="s">
        <v>336</v>
      </c>
      <c r="Q37" s="57" t="s">
        <v>337</v>
      </c>
      <c r="R37" s="57">
        <v>18899.099999999999</v>
      </c>
      <c r="S37" s="57" t="s">
        <v>338</v>
      </c>
      <c r="T37" s="58" t="s">
        <v>339</v>
      </c>
      <c r="U37" s="59"/>
      <c r="V37" s="58" t="s">
        <v>252</v>
      </c>
      <c r="W37" s="60" t="s">
        <v>334</v>
      </c>
      <c r="X37" s="58" t="s">
        <v>340</v>
      </c>
      <c r="Y37" s="55" t="s">
        <v>82</v>
      </c>
      <c r="Z37" s="55" t="s">
        <v>341</v>
      </c>
      <c r="AF37" s="61" t="s">
        <v>342</v>
      </c>
      <c r="AG37" s="62" t="s">
        <v>286</v>
      </c>
      <c r="AH37" s="63">
        <f t="shared" si="0"/>
        <v>188991</v>
      </c>
      <c r="AI37" s="55" t="s">
        <v>343</v>
      </c>
      <c r="AJ37" s="55" t="s">
        <v>344</v>
      </c>
      <c r="AK37" s="55" t="s">
        <v>344</v>
      </c>
      <c r="AL37" s="55" t="s">
        <v>345</v>
      </c>
    </row>
    <row r="38" spans="1:38" s="55" customFormat="1" ht="25.5" x14ac:dyDescent="0.2">
      <c r="A38" s="55" t="s">
        <v>346</v>
      </c>
      <c r="B38" s="55" t="s">
        <v>347</v>
      </c>
      <c r="C38" s="55" t="s">
        <v>348</v>
      </c>
      <c r="D38" s="55" t="s">
        <v>349</v>
      </c>
      <c r="E38" s="56" t="s">
        <v>350</v>
      </c>
      <c r="F38" s="56" t="s">
        <v>347</v>
      </c>
      <c r="G38" s="57" t="s">
        <v>331</v>
      </c>
      <c r="H38" s="57" t="s">
        <v>79</v>
      </c>
      <c r="I38" s="57" t="s">
        <v>80</v>
      </c>
      <c r="J38" s="57" t="s">
        <v>332</v>
      </c>
      <c r="K38" s="57" t="s">
        <v>333</v>
      </c>
      <c r="L38" s="57" t="s">
        <v>334</v>
      </c>
      <c r="M38" s="57" t="s">
        <v>82</v>
      </c>
      <c r="N38" s="57" t="s">
        <v>254</v>
      </c>
      <c r="O38" s="57" t="s">
        <v>351</v>
      </c>
      <c r="P38" s="57" t="s">
        <v>336</v>
      </c>
      <c r="Q38" s="57" t="s">
        <v>337</v>
      </c>
      <c r="R38" s="57">
        <v>18899.099999999999</v>
      </c>
      <c r="S38" s="57" t="s">
        <v>338</v>
      </c>
      <c r="T38" s="58" t="s">
        <v>352</v>
      </c>
      <c r="U38" s="59"/>
      <c r="V38" s="58" t="s">
        <v>252</v>
      </c>
      <c r="W38" s="60" t="s">
        <v>334</v>
      </c>
      <c r="X38" s="58" t="s">
        <v>340</v>
      </c>
      <c r="Y38" s="55" t="s">
        <v>82</v>
      </c>
      <c r="Z38" s="55" t="s">
        <v>341</v>
      </c>
      <c r="AF38" s="61" t="s">
        <v>342</v>
      </c>
      <c r="AG38" s="62" t="s">
        <v>286</v>
      </c>
      <c r="AH38" s="63">
        <f t="shared" si="0"/>
        <v>188991</v>
      </c>
      <c r="AI38" s="55" t="s">
        <v>343</v>
      </c>
      <c r="AJ38" s="55" t="s">
        <v>344</v>
      </c>
      <c r="AK38" s="55" t="s">
        <v>344</v>
      </c>
      <c r="AL38" s="55" t="s">
        <v>345</v>
      </c>
    </row>
    <row r="39" spans="1:38" s="55" customFormat="1" ht="25.5" x14ac:dyDescent="0.2">
      <c r="A39" s="55" t="s">
        <v>353</v>
      </c>
      <c r="B39" s="55" t="s">
        <v>347</v>
      </c>
      <c r="C39" s="55" t="s">
        <v>260</v>
      </c>
      <c r="D39" s="55" t="s">
        <v>354</v>
      </c>
      <c r="E39" s="56" t="s">
        <v>350</v>
      </c>
      <c r="F39" s="56" t="s">
        <v>347</v>
      </c>
      <c r="G39" s="57" t="s">
        <v>331</v>
      </c>
      <c r="H39" s="57" t="s">
        <v>79</v>
      </c>
      <c r="I39" s="57" t="s">
        <v>80</v>
      </c>
      <c r="J39" s="57" t="s">
        <v>332</v>
      </c>
      <c r="K39" s="57" t="s">
        <v>333</v>
      </c>
      <c r="L39" s="57" t="s">
        <v>334</v>
      </c>
      <c r="M39" s="57" t="s">
        <v>82</v>
      </c>
      <c r="N39" s="57" t="s">
        <v>254</v>
      </c>
      <c r="O39" s="57" t="s">
        <v>355</v>
      </c>
      <c r="P39" s="57" t="s">
        <v>336</v>
      </c>
      <c r="Q39" s="57" t="s">
        <v>337</v>
      </c>
      <c r="R39" s="57">
        <v>18899.099999999999</v>
      </c>
      <c r="S39" s="57" t="s">
        <v>338</v>
      </c>
      <c r="T39" s="58" t="s">
        <v>356</v>
      </c>
      <c r="U39" s="59"/>
      <c r="V39" s="58" t="s">
        <v>252</v>
      </c>
      <c r="W39" s="60" t="s">
        <v>334</v>
      </c>
      <c r="X39" s="58" t="s">
        <v>340</v>
      </c>
      <c r="Y39" s="55" t="s">
        <v>82</v>
      </c>
      <c r="Z39" s="55" t="s">
        <v>341</v>
      </c>
      <c r="AF39" s="61" t="s">
        <v>342</v>
      </c>
      <c r="AG39" s="62" t="s">
        <v>286</v>
      </c>
      <c r="AH39" s="63">
        <f t="shared" si="0"/>
        <v>188991</v>
      </c>
      <c r="AI39" s="55" t="s">
        <v>343</v>
      </c>
      <c r="AJ39" s="55" t="s">
        <v>344</v>
      </c>
      <c r="AK39" s="55" t="s">
        <v>344</v>
      </c>
      <c r="AL39" s="55" t="s">
        <v>345</v>
      </c>
    </row>
    <row r="40" spans="1:38" s="55" customFormat="1" ht="25.5" x14ac:dyDescent="0.2">
      <c r="A40" s="55" t="s">
        <v>357</v>
      </c>
      <c r="B40" s="55" t="s">
        <v>358</v>
      </c>
      <c r="C40" s="55" t="s">
        <v>276</v>
      </c>
      <c r="D40" s="55" t="s">
        <v>359</v>
      </c>
      <c r="E40" s="56" t="s">
        <v>360</v>
      </c>
      <c r="F40" s="56" t="s">
        <v>358</v>
      </c>
      <c r="G40" s="57" t="s">
        <v>361</v>
      </c>
      <c r="H40" s="57" t="s">
        <v>79</v>
      </c>
      <c r="I40" s="57" t="s">
        <v>80</v>
      </c>
      <c r="J40" s="57" t="s">
        <v>79</v>
      </c>
      <c r="K40" s="57" t="s">
        <v>80</v>
      </c>
      <c r="L40" s="57" t="s">
        <v>81</v>
      </c>
      <c r="M40" s="57" t="s">
        <v>82</v>
      </c>
      <c r="N40" s="57" t="s">
        <v>83</v>
      </c>
      <c r="O40" s="57" t="s">
        <v>362</v>
      </c>
      <c r="P40" s="57" t="s">
        <v>237</v>
      </c>
      <c r="Q40" s="57" t="s">
        <v>238</v>
      </c>
      <c r="R40" s="57">
        <v>3625.2</v>
      </c>
      <c r="S40" s="57" t="s">
        <v>363</v>
      </c>
      <c r="T40" s="58" t="s">
        <v>364</v>
      </c>
      <c r="U40" s="59"/>
      <c r="V40" s="58" t="s">
        <v>365</v>
      </c>
      <c r="W40" s="60" t="s">
        <v>366</v>
      </c>
      <c r="X40" s="58" t="s">
        <v>367</v>
      </c>
      <c r="Y40" s="55" t="s">
        <v>368</v>
      </c>
      <c r="Z40" s="55" t="s">
        <v>369</v>
      </c>
      <c r="AA40" s="55" t="s">
        <v>370</v>
      </c>
      <c r="AB40" s="55" t="s">
        <v>371</v>
      </c>
      <c r="AC40" s="55" t="s">
        <v>372</v>
      </c>
      <c r="AD40" s="55" t="s">
        <v>82</v>
      </c>
      <c r="AE40" s="55" t="s">
        <v>373</v>
      </c>
      <c r="AF40" s="61" t="s">
        <v>374</v>
      </c>
      <c r="AG40" s="62" t="s">
        <v>256</v>
      </c>
      <c r="AH40" s="63">
        <f t="shared" si="0"/>
        <v>0</v>
      </c>
      <c r="AJ40" s="55" t="s">
        <v>257</v>
      </c>
      <c r="AK40" s="55" t="s">
        <v>257</v>
      </c>
      <c r="AL40" s="55" t="s">
        <v>375</v>
      </c>
    </row>
    <row r="41" spans="1:38" s="55" customFormat="1" ht="25.5" x14ac:dyDescent="0.2">
      <c r="A41" s="55" t="s">
        <v>376</v>
      </c>
      <c r="B41" s="55" t="s">
        <v>377</v>
      </c>
      <c r="C41" s="55" t="s">
        <v>276</v>
      </c>
      <c r="D41" s="55" t="s">
        <v>378</v>
      </c>
      <c r="E41" s="56" t="s">
        <v>379</v>
      </c>
      <c r="F41" s="56" t="s">
        <v>377</v>
      </c>
      <c r="G41" s="57" t="s">
        <v>380</v>
      </c>
      <c r="H41" s="57" t="s">
        <v>79</v>
      </c>
      <c r="I41" s="57" t="s">
        <v>80</v>
      </c>
      <c r="J41" s="57" t="s">
        <v>381</v>
      </c>
      <c r="K41" s="57" t="s">
        <v>382</v>
      </c>
      <c r="L41" s="57" t="s">
        <v>383</v>
      </c>
      <c r="M41" s="57" t="s">
        <v>82</v>
      </c>
      <c r="N41" s="57" t="s">
        <v>384</v>
      </c>
      <c r="O41" s="57" t="s">
        <v>385</v>
      </c>
      <c r="P41" s="57" t="s">
        <v>141</v>
      </c>
      <c r="Q41" s="57" t="s">
        <v>142</v>
      </c>
      <c r="R41" s="57">
        <v>24874.080000000002</v>
      </c>
      <c r="S41" s="57"/>
      <c r="T41" s="58"/>
      <c r="U41" s="59"/>
      <c r="V41" s="58" t="s">
        <v>386</v>
      </c>
      <c r="W41" s="60" t="s">
        <v>387</v>
      </c>
      <c r="X41" s="58" t="s">
        <v>388</v>
      </c>
      <c r="Y41" s="55" t="s">
        <v>82</v>
      </c>
      <c r="Z41" s="55" t="s">
        <v>389</v>
      </c>
      <c r="AF41" s="61" t="s">
        <v>390</v>
      </c>
      <c r="AG41" s="62" t="s">
        <v>286</v>
      </c>
      <c r="AH41" s="63">
        <f t="shared" si="0"/>
        <v>248740.80000000002</v>
      </c>
      <c r="AI41" s="55" t="s">
        <v>391</v>
      </c>
      <c r="AJ41" s="55" t="s">
        <v>392</v>
      </c>
      <c r="AK41" s="55" t="s">
        <v>392</v>
      </c>
      <c r="AL41" s="55" t="s">
        <v>313</v>
      </c>
    </row>
    <row r="42" spans="1:38" s="55" customFormat="1" x14ac:dyDescent="0.2">
      <c r="A42" s="55" t="s">
        <v>393</v>
      </c>
      <c r="B42" s="55" t="s">
        <v>394</v>
      </c>
      <c r="C42" s="55" t="s">
        <v>348</v>
      </c>
      <c r="D42" s="55" t="s">
        <v>395</v>
      </c>
      <c r="E42" s="56" t="s">
        <v>396</v>
      </c>
      <c r="F42" s="56" t="s">
        <v>394</v>
      </c>
      <c r="G42" s="57" t="s">
        <v>397</v>
      </c>
      <c r="H42" s="57" t="s">
        <v>79</v>
      </c>
      <c r="I42" s="57" t="s">
        <v>80</v>
      </c>
      <c r="J42" s="57" t="s">
        <v>398</v>
      </c>
      <c r="K42" s="57" t="s">
        <v>399</v>
      </c>
      <c r="L42" s="57" t="s">
        <v>400</v>
      </c>
      <c r="M42" s="57" t="s">
        <v>82</v>
      </c>
      <c r="N42" s="57" t="s">
        <v>401</v>
      </c>
      <c r="O42" s="57" t="s">
        <v>402</v>
      </c>
      <c r="P42" s="57" t="s">
        <v>403</v>
      </c>
      <c r="Q42" s="57" t="s">
        <v>404</v>
      </c>
      <c r="R42" s="57">
        <v>16500.66</v>
      </c>
      <c r="S42" s="57"/>
      <c r="T42" s="58"/>
      <c r="U42" s="59"/>
      <c r="V42" s="58" t="s">
        <v>405</v>
      </c>
      <c r="W42" s="60" t="s">
        <v>406</v>
      </c>
      <c r="X42" s="58" t="s">
        <v>229</v>
      </c>
      <c r="Y42" s="55" t="s">
        <v>82</v>
      </c>
      <c r="Z42" s="55" t="s">
        <v>407</v>
      </c>
      <c r="AF42" s="61" t="s">
        <v>408</v>
      </c>
      <c r="AG42" s="62" t="s">
        <v>286</v>
      </c>
      <c r="AH42" s="63">
        <f t="shared" si="0"/>
        <v>165006.6</v>
      </c>
      <c r="AI42" s="55" t="s">
        <v>409</v>
      </c>
      <c r="AJ42" s="55" t="s">
        <v>410</v>
      </c>
      <c r="AK42" s="55" t="s">
        <v>410</v>
      </c>
      <c r="AL42" s="55" t="s">
        <v>411</v>
      </c>
    </row>
    <row r="43" spans="1:38" s="55" customFormat="1" x14ac:dyDescent="0.2">
      <c r="A43" s="55" t="s">
        <v>412</v>
      </c>
      <c r="B43" s="55" t="s">
        <v>413</v>
      </c>
      <c r="C43" s="55" t="s">
        <v>276</v>
      </c>
      <c r="D43" s="55" t="s">
        <v>414</v>
      </c>
      <c r="E43" s="56" t="s">
        <v>415</v>
      </c>
      <c r="F43" s="56" t="s">
        <v>413</v>
      </c>
      <c r="G43" s="57" t="s">
        <v>397</v>
      </c>
      <c r="H43" s="57" t="s">
        <v>79</v>
      </c>
      <c r="I43" s="57" t="s">
        <v>80</v>
      </c>
      <c r="J43" s="57" t="s">
        <v>398</v>
      </c>
      <c r="K43" s="57" t="s">
        <v>399</v>
      </c>
      <c r="L43" s="57" t="s">
        <v>400</v>
      </c>
      <c r="M43" s="57" t="s">
        <v>82</v>
      </c>
      <c r="N43" s="57" t="s">
        <v>401</v>
      </c>
      <c r="O43" s="57" t="s">
        <v>416</v>
      </c>
      <c r="P43" s="57" t="s">
        <v>417</v>
      </c>
      <c r="Q43" s="57" t="s">
        <v>418</v>
      </c>
      <c r="R43" s="57">
        <v>15383.94</v>
      </c>
      <c r="S43" s="57"/>
      <c r="T43" s="58"/>
      <c r="U43" s="59"/>
      <c r="V43" s="58" t="s">
        <v>405</v>
      </c>
      <c r="W43" s="60" t="s">
        <v>406</v>
      </c>
      <c r="X43" s="58" t="s">
        <v>229</v>
      </c>
      <c r="Y43" s="55" t="s">
        <v>82</v>
      </c>
      <c r="Z43" s="55" t="s">
        <v>407</v>
      </c>
      <c r="AF43" s="61" t="s">
        <v>419</v>
      </c>
      <c r="AG43" s="62" t="s">
        <v>286</v>
      </c>
      <c r="AH43" s="63">
        <f t="shared" si="0"/>
        <v>153839.4</v>
      </c>
      <c r="AI43" s="55" t="s">
        <v>409</v>
      </c>
      <c r="AJ43" s="55" t="s">
        <v>410</v>
      </c>
      <c r="AK43" s="55" t="s">
        <v>410</v>
      </c>
      <c r="AL43" s="55" t="s">
        <v>411</v>
      </c>
    </row>
    <row r="44" spans="1:38" s="5" customFormat="1" x14ac:dyDescent="0.2">
      <c r="A44" s="5" t="s">
        <v>420</v>
      </c>
      <c r="B44" s="5" t="s">
        <v>421</v>
      </c>
      <c r="C44" s="5" t="s">
        <v>75</v>
      </c>
      <c r="D44" s="5" t="s">
        <v>422</v>
      </c>
      <c r="E44" s="48" t="s">
        <v>423</v>
      </c>
      <c r="F44" s="48" t="s">
        <v>421</v>
      </c>
      <c r="G44" s="47" t="s">
        <v>424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425</v>
      </c>
      <c r="P44" s="47" t="s">
        <v>201</v>
      </c>
      <c r="Q44" s="47" t="s">
        <v>202</v>
      </c>
      <c r="R44" s="47">
        <v>3955.24</v>
      </c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  <c r="AL44" s="5" t="s">
        <v>411</v>
      </c>
    </row>
    <row r="45" spans="1:38" s="5" customFormat="1" x14ac:dyDescent="0.2">
      <c r="A45" s="5" t="s">
        <v>426</v>
      </c>
      <c r="B45" s="5" t="s">
        <v>109</v>
      </c>
      <c r="C45" s="5" t="s">
        <v>75</v>
      </c>
      <c r="D45" s="5" t="s">
        <v>427</v>
      </c>
      <c r="E45" s="48" t="s">
        <v>112</v>
      </c>
      <c r="F45" s="48" t="s">
        <v>109</v>
      </c>
      <c r="G45" s="47" t="s">
        <v>113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428</v>
      </c>
      <c r="P45" s="47" t="s">
        <v>201</v>
      </c>
      <c r="Q45" s="47" t="s">
        <v>202</v>
      </c>
      <c r="R45" s="47">
        <v>3955.24</v>
      </c>
      <c r="S45" s="47" t="s">
        <v>429</v>
      </c>
      <c r="T45" s="37" t="s">
        <v>430</v>
      </c>
      <c r="U45" s="46"/>
      <c r="V45" s="37"/>
      <c r="W45" s="51"/>
      <c r="X45" s="37"/>
      <c r="AA45" s="5" t="s">
        <v>431</v>
      </c>
      <c r="AB45" s="5" t="s">
        <v>432</v>
      </c>
      <c r="AC45" s="5" t="s">
        <v>283</v>
      </c>
      <c r="AD45" s="5" t="s">
        <v>82</v>
      </c>
      <c r="AE45" s="5" t="s">
        <v>433</v>
      </c>
      <c r="AF45" s="43"/>
      <c r="AG45" s="39"/>
      <c r="AH45" s="50">
        <f t="shared" si="0"/>
        <v>0</v>
      </c>
      <c r="AL45" s="5" t="s">
        <v>117</v>
      </c>
    </row>
    <row r="46" spans="1:38" s="5" customFormat="1" x14ac:dyDescent="0.2">
      <c r="A46" s="5" t="s">
        <v>434</v>
      </c>
      <c r="B46" s="5" t="s">
        <v>109</v>
      </c>
      <c r="C46" s="5" t="s">
        <v>435</v>
      </c>
      <c r="D46" s="5" t="s">
        <v>436</v>
      </c>
      <c r="E46" s="48" t="s">
        <v>112</v>
      </c>
      <c r="F46" s="48" t="s">
        <v>109</v>
      </c>
      <c r="G46" s="47" t="s">
        <v>113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437</v>
      </c>
      <c r="P46" s="47" t="s">
        <v>85</v>
      </c>
      <c r="Q46" s="47" t="s">
        <v>86</v>
      </c>
      <c r="R46" s="47">
        <v>655.19000000000005</v>
      </c>
      <c r="S46" s="47" t="s">
        <v>438</v>
      </c>
      <c r="T46" s="37" t="s">
        <v>439</v>
      </c>
      <c r="U46" s="46"/>
      <c r="V46" s="37"/>
      <c r="W46" s="51"/>
      <c r="X46" s="37"/>
      <c r="AA46" s="5" t="s">
        <v>252</v>
      </c>
      <c r="AB46" s="5" t="s">
        <v>253</v>
      </c>
      <c r="AC46" s="5" t="s">
        <v>250</v>
      </c>
      <c r="AD46" s="5" t="s">
        <v>82</v>
      </c>
      <c r="AE46" s="5" t="s">
        <v>254</v>
      </c>
      <c r="AF46" s="43"/>
      <c r="AG46" s="39"/>
      <c r="AH46" s="50">
        <f t="shared" si="0"/>
        <v>0</v>
      </c>
      <c r="AL46" s="5" t="s">
        <v>117</v>
      </c>
    </row>
    <row r="47" spans="1:38" s="5" customFormat="1" x14ac:dyDescent="0.2">
      <c r="A47" s="5" t="s">
        <v>440</v>
      </c>
      <c r="B47" s="5" t="s">
        <v>441</v>
      </c>
      <c r="C47" s="5" t="s">
        <v>75</v>
      </c>
      <c r="D47" s="5" t="s">
        <v>442</v>
      </c>
      <c r="E47" s="48" t="s">
        <v>443</v>
      </c>
      <c r="F47" s="48" t="s">
        <v>441</v>
      </c>
      <c r="G47" s="47" t="s">
        <v>444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445</v>
      </c>
      <c r="P47" s="47" t="s">
        <v>149</v>
      </c>
      <c r="Q47" s="47" t="s">
        <v>150</v>
      </c>
      <c r="R47" s="47">
        <v>8011.08</v>
      </c>
      <c r="S47" s="47" t="s">
        <v>446</v>
      </c>
      <c r="T47" s="37" t="s">
        <v>447</v>
      </c>
      <c r="U47" s="46"/>
      <c r="V47" s="37"/>
      <c r="W47" s="51"/>
      <c r="X47" s="37"/>
      <c r="AA47" s="5" t="s">
        <v>448</v>
      </c>
      <c r="AB47" s="5" t="s">
        <v>449</v>
      </c>
      <c r="AC47" s="5" t="s">
        <v>283</v>
      </c>
      <c r="AD47" s="5" t="s">
        <v>82</v>
      </c>
      <c r="AE47" s="5" t="s">
        <v>450</v>
      </c>
      <c r="AF47" s="43"/>
      <c r="AG47" s="39"/>
      <c r="AH47" s="50">
        <f t="shared" si="0"/>
        <v>0</v>
      </c>
      <c r="AL47" s="5" t="s">
        <v>411</v>
      </c>
    </row>
    <row r="48" spans="1:38" s="5" customFormat="1" x14ac:dyDescent="0.2">
      <c r="A48" s="5" t="s">
        <v>451</v>
      </c>
      <c r="B48" s="5" t="s">
        <v>74</v>
      </c>
      <c r="C48" s="5" t="s">
        <v>164</v>
      </c>
      <c r="D48" s="5" t="s">
        <v>452</v>
      </c>
      <c r="E48" s="48" t="s">
        <v>77</v>
      </c>
      <c r="F48" s="48" t="s">
        <v>74</v>
      </c>
      <c r="G48" s="47" t="s">
        <v>78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453</v>
      </c>
      <c r="P48" s="47" t="s">
        <v>167</v>
      </c>
      <c r="Q48" s="47" t="s">
        <v>150</v>
      </c>
      <c r="R48" s="47">
        <v>6922.67</v>
      </c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  <c r="AL48" s="5" t="s">
        <v>93</v>
      </c>
    </row>
    <row r="49" spans="1:38" s="5" customFormat="1" x14ac:dyDescent="0.2">
      <c r="A49" s="5" t="s">
        <v>454</v>
      </c>
      <c r="B49" s="5" t="s">
        <v>196</v>
      </c>
      <c r="C49" s="5" t="s">
        <v>75</v>
      </c>
      <c r="D49" s="5" t="s">
        <v>455</v>
      </c>
      <c r="E49" s="48" t="s">
        <v>198</v>
      </c>
      <c r="F49" s="48" t="s">
        <v>196</v>
      </c>
      <c r="G49" s="47" t="s">
        <v>199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456</v>
      </c>
      <c r="P49" s="47" t="s">
        <v>223</v>
      </c>
      <c r="Q49" s="47" t="s">
        <v>224</v>
      </c>
      <c r="R49" s="47">
        <v>4282.74</v>
      </c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  <c r="AL49" s="5" t="s">
        <v>209</v>
      </c>
    </row>
    <row r="50" spans="1:38" s="5" customFormat="1" x14ac:dyDescent="0.2">
      <c r="A50" s="5" t="s">
        <v>454</v>
      </c>
      <c r="B50" s="5" t="s">
        <v>196</v>
      </c>
      <c r="C50" s="5" t="s">
        <v>75</v>
      </c>
      <c r="D50" s="5" t="s">
        <v>457</v>
      </c>
      <c r="E50" s="48" t="s">
        <v>198</v>
      </c>
      <c r="F50" s="48" t="s">
        <v>196</v>
      </c>
      <c r="G50" s="47" t="s">
        <v>199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458</v>
      </c>
      <c r="P50" s="47" t="s">
        <v>223</v>
      </c>
      <c r="Q50" s="47" t="s">
        <v>224</v>
      </c>
      <c r="R50" s="47">
        <v>4282.74</v>
      </c>
      <c r="S50" s="47" t="s">
        <v>459</v>
      </c>
      <c r="T50" s="37" t="s">
        <v>460</v>
      </c>
      <c r="U50" s="46"/>
      <c r="V50" s="37"/>
      <c r="W50" s="51"/>
      <c r="X50" s="37"/>
      <c r="AA50" s="5" t="s">
        <v>461</v>
      </c>
      <c r="AB50" s="5" t="s">
        <v>462</v>
      </c>
      <c r="AC50" s="5" t="s">
        <v>463</v>
      </c>
      <c r="AD50" s="5" t="s">
        <v>82</v>
      </c>
      <c r="AE50" s="5" t="s">
        <v>464</v>
      </c>
      <c r="AF50" s="43"/>
      <c r="AG50" s="39"/>
      <c r="AH50" s="50">
        <f t="shared" si="0"/>
        <v>0</v>
      </c>
      <c r="AL50" s="5" t="s">
        <v>209</v>
      </c>
    </row>
    <row r="51" spans="1:38" s="5" customFormat="1" x14ac:dyDescent="0.2">
      <c r="A51" s="5" t="s">
        <v>465</v>
      </c>
      <c r="B51" s="5" t="s">
        <v>466</v>
      </c>
      <c r="C51" s="5" t="s">
        <v>75</v>
      </c>
      <c r="D51" s="5" t="s">
        <v>467</v>
      </c>
      <c r="E51" s="48" t="s">
        <v>468</v>
      </c>
      <c r="F51" s="48" t="s">
        <v>466</v>
      </c>
      <c r="G51" s="47" t="s">
        <v>469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470</v>
      </c>
      <c r="P51" s="47" t="s">
        <v>471</v>
      </c>
      <c r="Q51" s="47" t="s">
        <v>472</v>
      </c>
      <c r="R51" s="47">
        <v>285.60000000000002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180</v>
      </c>
    </row>
    <row r="52" spans="1:38" s="5" customFormat="1" x14ac:dyDescent="0.2">
      <c r="A52" s="5" t="s">
        <v>465</v>
      </c>
      <c r="B52" s="5" t="s">
        <v>466</v>
      </c>
      <c r="C52" s="5" t="s">
        <v>75</v>
      </c>
      <c r="D52" s="5" t="s">
        <v>473</v>
      </c>
      <c r="E52" s="48" t="s">
        <v>468</v>
      </c>
      <c r="F52" s="48" t="s">
        <v>466</v>
      </c>
      <c r="G52" s="47" t="s">
        <v>469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474</v>
      </c>
      <c r="P52" s="47" t="s">
        <v>471</v>
      </c>
      <c r="Q52" s="47" t="s">
        <v>472</v>
      </c>
      <c r="R52" s="47">
        <v>285.60000000000002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180</v>
      </c>
    </row>
    <row r="53" spans="1:38" s="5" customFormat="1" x14ac:dyDescent="0.2">
      <c r="A53" s="5" t="s">
        <v>475</v>
      </c>
      <c r="B53" s="5" t="s">
        <v>476</v>
      </c>
      <c r="C53" s="5" t="s">
        <v>164</v>
      </c>
      <c r="D53" s="5" t="s">
        <v>477</v>
      </c>
      <c r="E53" s="48" t="s">
        <v>443</v>
      </c>
      <c r="F53" s="48" t="s">
        <v>476</v>
      </c>
      <c r="G53" s="47" t="s">
        <v>424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478</v>
      </c>
      <c r="P53" s="47" t="s">
        <v>167</v>
      </c>
      <c r="Q53" s="47" t="s">
        <v>150</v>
      </c>
      <c r="R53" s="47">
        <v>7015.14</v>
      </c>
      <c r="S53" s="47" t="s">
        <v>479</v>
      </c>
      <c r="T53" s="37" t="s">
        <v>480</v>
      </c>
      <c r="U53" s="46"/>
      <c r="V53" s="37"/>
      <c r="W53" s="51"/>
      <c r="X53" s="37"/>
      <c r="AA53" s="5" t="s">
        <v>481</v>
      </c>
      <c r="AB53" s="5" t="s">
        <v>482</v>
      </c>
      <c r="AC53" s="5" t="s">
        <v>483</v>
      </c>
      <c r="AD53" s="5" t="s">
        <v>82</v>
      </c>
      <c r="AE53" s="5" t="s">
        <v>484</v>
      </c>
      <c r="AF53" s="43"/>
      <c r="AG53" s="39"/>
      <c r="AH53" s="50">
        <f t="shared" si="0"/>
        <v>0</v>
      </c>
      <c r="AL53" s="5" t="s">
        <v>411</v>
      </c>
    </row>
    <row r="54" spans="1:38" s="5" customFormat="1" x14ac:dyDescent="0.2">
      <c r="A54" s="5" t="s">
        <v>475</v>
      </c>
      <c r="B54" s="5" t="s">
        <v>476</v>
      </c>
      <c r="C54" s="5" t="s">
        <v>164</v>
      </c>
      <c r="D54" s="5" t="s">
        <v>485</v>
      </c>
      <c r="E54" s="48" t="s">
        <v>443</v>
      </c>
      <c r="F54" s="48" t="s">
        <v>476</v>
      </c>
      <c r="G54" s="47" t="s">
        <v>424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486</v>
      </c>
      <c r="P54" s="47" t="s">
        <v>167</v>
      </c>
      <c r="Q54" s="47" t="s">
        <v>150</v>
      </c>
      <c r="R54" s="47">
        <v>7015.14</v>
      </c>
      <c r="S54" s="47" t="s">
        <v>479</v>
      </c>
      <c r="T54" s="37" t="s">
        <v>487</v>
      </c>
      <c r="U54" s="46"/>
      <c r="V54" s="37"/>
      <c r="W54" s="51"/>
      <c r="X54" s="37"/>
      <c r="AA54" s="5" t="s">
        <v>488</v>
      </c>
      <c r="AB54" s="5" t="s">
        <v>489</v>
      </c>
      <c r="AC54" s="5" t="s">
        <v>490</v>
      </c>
      <c r="AD54" s="5" t="s">
        <v>82</v>
      </c>
      <c r="AF54" s="43"/>
      <c r="AG54" s="39"/>
      <c r="AH54" s="50">
        <f t="shared" si="0"/>
        <v>0</v>
      </c>
      <c r="AL54" s="5" t="s">
        <v>411</v>
      </c>
    </row>
    <row r="55" spans="1:38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1:38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1:38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1:38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1:38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1:38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1:38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1:38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1:38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1:38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