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9CF2B63A-0DDF-4D5C-B679-32F8FDE01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<sst xmlns="http://schemas.openxmlformats.org/spreadsheetml/2006/main" count="7269" uniqueCount="1399">
  <si>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</si>
  <si>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</si>
  <si>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</si>
  <si>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</si>
  <si>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</si>
  <si>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</si>
  <si>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</si>
  <si>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</si>
  <si>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</si>
  <si>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</si>
  <si>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</si>
  <si>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</si>
  <si>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</si>
  <si>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</si>
  <si>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</si>
  <si>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</si>
  <si>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</si>
  <si>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</si>
  <si>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</si>
  <si>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</si>
  <si>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</si>
  <si>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</si>
  <si>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</si>
  <si>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</si>
  <si>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</si>
  <si>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</si>
  <si>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</si>
  <si>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</si>
  <si>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</si>
  <si>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</si>
  <si>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</si>
  <si>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</si>
  <si>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</si>
  <si>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</si>
  <si>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</si>
  <si>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</si>
  <si>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</si>
  <si>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</si>
  <si>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</si>
  <si>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</si>
  <si>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</si>
  <si>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</si>
  <si>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</si>
  <si>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</si>
  <si>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</si>
  <si>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</si>
  <si>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</si>
  <si>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</si>
  <si>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</si>
  <si>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</si>
  <si>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</si>
  <si>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</si>
  <si>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</si>
  <si>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</si>
  <si>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</si>
  <si>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</si>
  <si>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</si>
  <si>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</si>
  <si>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</si>
  <si>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</si>
  <si>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</si>
  <si>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</si>
  <si>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</si>
  <si>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</si>
  <si>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</si>
  <si>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</si>
  <si>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</si>
  <si>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</si>
  <si>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</si>
  <si>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</si>
  <si>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</si>
  <si>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</si>
  <si>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</si>
  <si>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0105029605</t>
  </si>
  <si>
    <t>0921181608</t>
  </si>
  <si>
    <t xml:space="preserve">000200    </t>
  </si>
  <si>
    <t>000000001013650288</t>
  </si>
  <si>
    <t>20250327</t>
  </si>
  <si>
    <t xml:space="preserve">6004331                                           </t>
  </si>
  <si>
    <t>0003185233</t>
  </si>
  <si>
    <t>BANKS INDUSTRIES INC</t>
  </si>
  <si>
    <t>235 W PARK LOOP NW</t>
  </si>
  <si>
    <t>AL</t>
  </si>
  <si>
    <t>35806-1739</t>
  </si>
  <si>
    <t xml:space="preserve">SS300-11117761    </t>
  </si>
  <si>
    <t>M-SS300</t>
  </si>
  <si>
    <t>SS300</t>
  </si>
  <si>
    <t>Huntsville City Schools</t>
  </si>
  <si>
    <t>714 Bob Wallace</t>
  </si>
  <si>
    <t>Huntsville</t>
  </si>
  <si>
    <t>35801</t>
  </si>
  <si>
    <t>7530.00</t>
  </si>
  <si>
    <t>10.00</t>
  </si>
  <si>
    <t>921317038</t>
  </si>
  <si>
    <t>2025-05-20</t>
  </si>
  <si>
    <t>2025003</t>
  </si>
  <si>
    <t>0105029606</t>
  </si>
  <si>
    <t xml:space="preserve">000300    </t>
  </si>
  <si>
    <t>000000001013650289</t>
  </si>
  <si>
    <t xml:space="preserve">SS300-11117762    </t>
  </si>
  <si>
    <t>0105247640</t>
  </si>
  <si>
    <t>0921213720</t>
  </si>
  <si>
    <t xml:space="preserve">000100    </t>
  </si>
  <si>
    <t>000000001013666257</t>
  </si>
  <si>
    <t>20250409</t>
  </si>
  <si>
    <t xml:space="preserve">6004371                                           </t>
  </si>
  <si>
    <t>000000000225109009</t>
  </si>
  <si>
    <t>1236915</t>
  </si>
  <si>
    <t>Independence</t>
  </si>
  <si>
    <t>665.00</t>
  </si>
  <si>
    <t>2025004</t>
  </si>
  <si>
    <t>000000001013666258</t>
  </si>
  <si>
    <t>000000000225109018</t>
  </si>
  <si>
    <t>000000001013666259</t>
  </si>
  <si>
    <t>000000000225109053</t>
  </si>
  <si>
    <t>000000001013666260</t>
  </si>
  <si>
    <t>000000000225109054</t>
  </si>
  <si>
    <t>Jul 28 2025 12:00AM</t>
  </si>
  <si>
    <t>5119186</t>
  </si>
  <si>
    <t>921521816</t>
  </si>
  <si>
    <t>2025-08-19</t>
  </si>
  <si>
    <t>000000001013666261</t>
  </si>
  <si>
    <t>000000000225109002</t>
  </si>
  <si>
    <t>000000001013666262</t>
  </si>
  <si>
    <t>000000000225109051</t>
  </si>
  <si>
    <t>000000001013666263</t>
  </si>
  <si>
    <t>000000000225109007</t>
  </si>
  <si>
    <t>000000001013666264</t>
  </si>
  <si>
    <t>000000000225109003</t>
  </si>
  <si>
    <t>000000001013666265</t>
  </si>
  <si>
    <t>000000000225109015</t>
  </si>
  <si>
    <t>000000001013666266</t>
  </si>
  <si>
    <t>000000000225109049</t>
  </si>
  <si>
    <t>000000001013666267</t>
  </si>
  <si>
    <t>000000000225109047</t>
  </si>
  <si>
    <t>000000001013666268</t>
  </si>
  <si>
    <t>000000000225109048</t>
  </si>
  <si>
    <t>000000001013666270</t>
  </si>
  <si>
    <t>000000000225109050</t>
  </si>
  <si>
    <t>0107238752</t>
  </si>
  <si>
    <t>0921551687</t>
  </si>
  <si>
    <t>000010</t>
  </si>
  <si>
    <t>000000001013533657</t>
  </si>
  <si>
    <t>20250905</t>
  </si>
  <si>
    <t xml:space="preserve">107191              </t>
  </si>
  <si>
    <t xml:space="preserve">608352-11100440   </t>
  </si>
  <si>
    <t xml:space="preserve">1063949           </t>
  </si>
  <si>
    <t>Electric Motors</t>
  </si>
  <si>
    <t>Sep  4 2024 12:00AM</t>
  </si>
  <si>
    <t>5110905</t>
  </si>
  <si>
    <t>Huntsville Airport Authority</t>
  </si>
  <si>
    <t>1000 Glenn Heard Blvd</t>
  </si>
  <si>
    <t>35824</t>
  </si>
  <si>
    <t>2025009</t>
  </si>
  <si>
    <t xml:space="preserve">          </t>
  </si>
  <si>
    <t>0107238753</t>
  </si>
  <si>
    <t>000020</t>
  </si>
  <si>
    <t xml:space="preserve">130304            </t>
  </si>
  <si>
    <t>Diodes</t>
  </si>
  <si>
    <t>0105325749</t>
  </si>
  <si>
    <t>0921225857</t>
  </si>
  <si>
    <t>000000001013670389</t>
  </si>
  <si>
    <t>20250415</t>
  </si>
  <si>
    <t>000000000225109045</t>
  </si>
  <si>
    <t>0106279549</t>
  </si>
  <si>
    <t>0921390827</t>
  </si>
  <si>
    <t>000000001013692360</t>
  </si>
  <si>
    <t>20250626</t>
  </si>
  <si>
    <t xml:space="preserve">6004447                                           </t>
  </si>
  <si>
    <t xml:space="preserve">900735-11123585   </t>
  </si>
  <si>
    <t>9007354</t>
  </si>
  <si>
    <t>ASC-15</t>
  </si>
  <si>
    <t>Jul  1 2025 12:00AM</t>
  </si>
  <si>
    <t>5118417</t>
  </si>
  <si>
    <t>Madison County Schools</t>
  </si>
  <si>
    <t>146 Shields Rd.</t>
  </si>
  <si>
    <t>35811</t>
  </si>
  <si>
    <t>4950.00</t>
  </si>
  <si>
    <t>2025006</t>
  </si>
  <si>
    <t>0106279550</t>
  </si>
  <si>
    <t xml:space="preserve">000400    </t>
  </si>
  <si>
    <t>000000001013685692</t>
  </si>
  <si>
    <t>000000000000360065</t>
  </si>
  <si>
    <t>9023340</t>
  </si>
  <si>
    <t>iMOP XL</t>
  </si>
  <si>
    <t>Jul 11 2025 12:00AM</t>
  </si>
  <si>
    <t>5118758</t>
  </si>
  <si>
    <t>Huntsville Hospital</t>
  </si>
  <si>
    <t>101 Sively Rd</t>
  </si>
  <si>
    <t>6100.00</t>
  </si>
  <si>
    <t>000000001013685734</t>
  </si>
  <si>
    <t>000000000000360119</t>
  </si>
  <si>
    <t>0098317396</t>
  </si>
  <si>
    <t>0920129220</t>
  </si>
  <si>
    <t>000400</t>
  </si>
  <si>
    <t>000000001013436856</t>
  </si>
  <si>
    <t>20240108</t>
  </si>
  <si>
    <t>6003872</t>
  </si>
  <si>
    <t xml:space="preserve">SS300-11087731    </t>
  </si>
  <si>
    <t>Jan 24 2024 12:00AM</t>
  </si>
  <si>
    <t>5105140</t>
  </si>
  <si>
    <t>King's Cleaning Service</t>
  </si>
  <si>
    <t>1111 Hwy1</t>
  </si>
  <si>
    <t>Florence</t>
  </si>
  <si>
    <t>35750</t>
  </si>
  <si>
    <t>2024001</t>
  </si>
  <si>
    <t>T300LION23</t>
  </si>
  <si>
    <t>0099283589</t>
  </si>
  <si>
    <t>0920286317</t>
  </si>
  <si>
    <t>000200</t>
  </si>
  <si>
    <t>000000001013257389</t>
  </si>
  <si>
    <t>20240313</t>
  </si>
  <si>
    <t>6003953</t>
  </si>
  <si>
    <t xml:space="preserve">900420-30160610   </t>
  </si>
  <si>
    <t>9004200</t>
  </si>
  <si>
    <t>Speed Scrub 15" (3ga</t>
  </si>
  <si>
    <t>Mar 21 2024 12:00AM</t>
  </si>
  <si>
    <t>5106662</t>
  </si>
  <si>
    <t>Tortoras Restaurant</t>
  </si>
  <si>
    <t>182 Hwy 431</t>
  </si>
  <si>
    <t>35763</t>
  </si>
  <si>
    <t>2024003</t>
  </si>
  <si>
    <t>0099510302</t>
  </si>
  <si>
    <t>0920321246</t>
  </si>
  <si>
    <t>000100</t>
  </si>
  <si>
    <t>000000001013481392</t>
  </si>
  <si>
    <t>20240327</t>
  </si>
  <si>
    <t>6003963</t>
  </si>
  <si>
    <t>000000012232212634</t>
  </si>
  <si>
    <t>9014819</t>
  </si>
  <si>
    <t>Dryer (Generic)</t>
  </si>
  <si>
    <t>000000001013481391</t>
  </si>
  <si>
    <t>000000012232212888</t>
  </si>
  <si>
    <t>Jun  4 2024 12:00AM</t>
  </si>
  <si>
    <t>5108554</t>
  </si>
  <si>
    <t>Landrum Janitorial</t>
  </si>
  <si>
    <t>PO Box 18461</t>
  </si>
  <si>
    <t>35804</t>
  </si>
  <si>
    <t>0105390402</t>
  </si>
  <si>
    <t>0921238436</t>
  </si>
  <si>
    <t xml:space="preserve">001100    </t>
  </si>
  <si>
    <t>000000001013667497</t>
  </si>
  <si>
    <t>20250421</t>
  </si>
  <si>
    <t xml:space="preserve">SS300-11119992    </t>
  </si>
  <si>
    <t>BASF Mobile Emissions</t>
  </si>
  <si>
    <t>9800 Kellner Rd</t>
  </si>
  <si>
    <t>7787.00</t>
  </si>
  <si>
    <t>5.00</t>
  </si>
  <si>
    <t>921391755</t>
  </si>
  <si>
    <t>2025-06-19</t>
  </si>
  <si>
    <t>0105405023</t>
  </si>
  <si>
    <t>0921240364</t>
  </si>
  <si>
    <t xml:space="preserve">000800    </t>
  </si>
  <si>
    <t>000000001013667494</t>
  </si>
  <si>
    <t>20250422</t>
  </si>
  <si>
    <t xml:space="preserve">SS300-11119989    </t>
  </si>
  <si>
    <t>0105405024</t>
  </si>
  <si>
    <t xml:space="preserve">000804    </t>
  </si>
  <si>
    <t>000000001013667489</t>
  </si>
  <si>
    <t xml:space="preserve">SS300-11119988    </t>
  </si>
  <si>
    <t>0105405025</t>
  </si>
  <si>
    <t xml:space="preserve">000900    </t>
  </si>
  <si>
    <t>000000001013667495</t>
  </si>
  <si>
    <t xml:space="preserve">SS300-11119990    </t>
  </si>
  <si>
    <t>0105728217</t>
  </si>
  <si>
    <t>0921296314</t>
  </si>
  <si>
    <t>000301</t>
  </si>
  <si>
    <t>000000001013684885</t>
  </si>
  <si>
    <t>20250515</t>
  </si>
  <si>
    <t>6004410</t>
  </si>
  <si>
    <t>000000000325109120</t>
  </si>
  <si>
    <t>2025005</t>
  </si>
  <si>
    <t>000000001013684882</t>
  </si>
  <si>
    <t>000000000325109111</t>
  </si>
  <si>
    <t>0102344107</t>
  </si>
  <si>
    <t>0920803525</t>
  </si>
  <si>
    <t>000000001013569250</t>
  </si>
  <si>
    <t>20241016</t>
  </si>
  <si>
    <t>6004184</t>
  </si>
  <si>
    <t xml:space="preserve">900733-11105276   </t>
  </si>
  <si>
    <t>9007336</t>
  </si>
  <si>
    <t>FM-20-SS</t>
  </si>
  <si>
    <t>Dec 16 2024 12:00AM</t>
  </si>
  <si>
    <t>5113451</t>
  </si>
  <si>
    <t>Fox Army Hospital</t>
  </si>
  <si>
    <t>4100 Goss Rd</t>
  </si>
  <si>
    <t>35809</t>
  </si>
  <si>
    <t>2024010</t>
  </si>
  <si>
    <t>0102552929</t>
  </si>
  <si>
    <t>0920834677</t>
  </si>
  <si>
    <t>000000001013540139</t>
  </si>
  <si>
    <t>20241030</t>
  </si>
  <si>
    <t>6004196</t>
  </si>
  <si>
    <t xml:space="preserve">T260-30196225     </t>
  </si>
  <si>
    <t>TN8001004</t>
  </si>
  <si>
    <t>T260</t>
  </si>
  <si>
    <t>Dec 10 2024 12:00AM</t>
  </si>
  <si>
    <t>5113354</t>
  </si>
  <si>
    <t>White Azalea Estate</t>
  </si>
  <si>
    <t>265 Jeff Rd</t>
  </si>
  <si>
    <t>35749</t>
  </si>
  <si>
    <t>0101126097</t>
  </si>
  <si>
    <t>0920599328</t>
  </si>
  <si>
    <t>000000001013445890</t>
  </si>
  <si>
    <t>20240724</t>
  </si>
  <si>
    <t>6004102</t>
  </si>
  <si>
    <t xml:space="preserve">T260-30183400     </t>
  </si>
  <si>
    <t>Aug 13 2024 12:00AM</t>
  </si>
  <si>
    <t>5110355</t>
  </si>
  <si>
    <t>First SDA Church</t>
  </si>
  <si>
    <t>1303 Evangel Dr</t>
  </si>
  <si>
    <t>35816</t>
  </si>
  <si>
    <t>2024007</t>
  </si>
  <si>
    <t>0101786706</t>
  </si>
  <si>
    <t>0920718966</t>
  </si>
  <si>
    <t>000700</t>
  </si>
  <si>
    <t>000000001013567106</t>
  </si>
  <si>
    <t>20240911</t>
  </si>
  <si>
    <t>6004123</t>
  </si>
  <si>
    <t xml:space="preserve">SS300-11104975    </t>
  </si>
  <si>
    <t>Sep 17 2024 12:00AM</t>
  </si>
  <si>
    <t>5111229</t>
  </si>
  <si>
    <t>Toyota Motor Mfg</t>
  </si>
  <si>
    <t>1 Cottonvalley Dr</t>
  </si>
  <si>
    <t>35810</t>
  </si>
  <si>
    <t>2024009</t>
  </si>
  <si>
    <t>0105445861</t>
  </si>
  <si>
    <t>0921246870</t>
  </si>
  <si>
    <t xml:space="preserve">000500    </t>
  </si>
  <si>
    <t>000000001013667487</t>
  </si>
  <si>
    <t>20250424</t>
  </si>
  <si>
    <t xml:space="preserve">SS300-11119986    </t>
  </si>
  <si>
    <t>0100586069</t>
  </si>
  <si>
    <t>0920509447</t>
  </si>
  <si>
    <t>000000001013471948</t>
  </si>
  <si>
    <t>20240614</t>
  </si>
  <si>
    <t>6004055</t>
  </si>
  <si>
    <t xml:space="preserve">T260-30186752     </t>
  </si>
  <si>
    <t>Jun 28 2024 12:00AM</t>
  </si>
  <si>
    <t>5109191</t>
  </si>
  <si>
    <t>2024006</t>
  </si>
  <si>
    <t>0105426349</t>
  </si>
  <si>
    <t>0921243960</t>
  </si>
  <si>
    <t>000000001013667485</t>
  </si>
  <si>
    <t>20250423</t>
  </si>
  <si>
    <t xml:space="preserve">SS300-11119984    </t>
  </si>
  <si>
    <t>0105426350</t>
  </si>
  <si>
    <t>000000001013667486</t>
  </si>
  <si>
    <t xml:space="preserve">SS300-11119985    </t>
  </si>
  <si>
    <t>0105426351</t>
  </si>
  <si>
    <t xml:space="preserve">000600    </t>
  </si>
  <si>
    <t>000000001013667488</t>
  </si>
  <si>
    <t xml:space="preserve">SS300-11119987    </t>
  </si>
  <si>
    <t>0105426352</t>
  </si>
  <si>
    <t xml:space="preserve">000604    </t>
  </si>
  <si>
    <t>000000001013667484</t>
  </si>
  <si>
    <t xml:space="preserve">SS300-11119983    </t>
  </si>
  <si>
    <t>0106763327</t>
  </si>
  <si>
    <t>0921469593</t>
  </si>
  <si>
    <t>000000001013721377</t>
  </si>
  <si>
    <t>20250731</t>
  </si>
  <si>
    <t xml:space="preserve">6004485                                           </t>
  </si>
  <si>
    <t xml:space="preserve">SSR-11127443      </t>
  </si>
  <si>
    <t>M-SSR</t>
  </si>
  <si>
    <t>SpeedScrub Rider (No</t>
  </si>
  <si>
    <t>Aug 21 2025 12:00AM</t>
  </si>
  <si>
    <t>5119937</t>
  </si>
  <si>
    <t>17490.00</t>
  </si>
  <si>
    <t>921597899</t>
  </si>
  <si>
    <t>2025-09-23</t>
  </si>
  <si>
    <t>2025007</t>
  </si>
  <si>
    <t>0106817197</t>
  </si>
  <si>
    <t>0921479261</t>
  </si>
  <si>
    <t>000000001013721025</t>
  </si>
  <si>
    <t>20250804</t>
  </si>
  <si>
    <t xml:space="preserve">6004476                                           </t>
  </si>
  <si>
    <t xml:space="preserve">900733-11127363   </t>
  </si>
  <si>
    <t>1000.00</t>
  </si>
  <si>
    <t>2025008</t>
  </si>
  <si>
    <t>000000001013721027</t>
  </si>
  <si>
    <t xml:space="preserve">900733-11127365   </t>
  </si>
  <si>
    <t>0098747724</t>
  </si>
  <si>
    <t>0920196619</t>
  </si>
  <si>
    <t>000000001013447631</t>
  </si>
  <si>
    <t>20240205</t>
  </si>
  <si>
    <t>6003897</t>
  </si>
  <si>
    <t xml:space="preserve">SS500-11089249    </t>
  </si>
  <si>
    <t>M-SS500</t>
  </si>
  <si>
    <t>SS500</t>
  </si>
  <si>
    <t>Apr  1 2024 12:00AM</t>
  </si>
  <si>
    <t>5106922</t>
  </si>
  <si>
    <t>Crestwood Medical Center</t>
  </si>
  <si>
    <t>1 Hospital Dr</t>
  </si>
  <si>
    <t>2024002</t>
  </si>
  <si>
    <t>0098897402</t>
  </si>
  <si>
    <t>0920221990</t>
  </si>
  <si>
    <t>000000001013459484</t>
  </si>
  <si>
    <t>20240216</t>
  </si>
  <si>
    <t>6003925</t>
  </si>
  <si>
    <t xml:space="preserve">23D0798794        </t>
  </si>
  <si>
    <t>1060829</t>
  </si>
  <si>
    <t>V-SMU-14</t>
  </si>
  <si>
    <t>Feb 20 2024 12:00AM</t>
  </si>
  <si>
    <t>5105818</t>
  </si>
  <si>
    <t>New Beginnings Church</t>
  </si>
  <si>
    <t>604 Jordan Lane</t>
  </si>
  <si>
    <t>35806</t>
  </si>
  <si>
    <t>0099696831</t>
  </si>
  <si>
    <t>0920354916</t>
  </si>
  <si>
    <t>000300</t>
  </si>
  <si>
    <t>000000001013481608</t>
  </si>
  <si>
    <t>20240410</t>
  </si>
  <si>
    <t>6003984</t>
  </si>
  <si>
    <t xml:space="preserve">900733-11093550   </t>
  </si>
  <si>
    <t>May 15 2024 12:00AM</t>
  </si>
  <si>
    <t>5108073</t>
  </si>
  <si>
    <t>2024004</t>
  </si>
  <si>
    <t>0099781261</t>
  </si>
  <si>
    <t>0920370092</t>
  </si>
  <si>
    <t>000000001013491496</t>
  </si>
  <si>
    <t>20240417</t>
  </si>
  <si>
    <t>6003993</t>
  </si>
  <si>
    <t xml:space="preserve">24A0700424        </t>
  </si>
  <si>
    <t>Sep 24 2024 12:00AM</t>
  </si>
  <si>
    <t>5110860</t>
  </si>
  <si>
    <t>Hayden Janitorial Service</t>
  </si>
  <si>
    <t>101 Shadown Lawn Dr</t>
  </si>
  <si>
    <t>000000001013491497</t>
  </si>
  <si>
    <t xml:space="preserve">24A0700686        </t>
  </si>
  <si>
    <t>0099781260</t>
  </si>
  <si>
    <t>000000001013491498</t>
  </si>
  <si>
    <t>012456560000019906</t>
  </si>
  <si>
    <t>1245656</t>
  </si>
  <si>
    <t>V-WD-24</t>
  </si>
  <si>
    <t>Apr 25 2024 12:00AM</t>
  </si>
  <si>
    <t>5107583</t>
  </si>
  <si>
    <t>0103426880</t>
  </si>
  <si>
    <t>0920961127</t>
  </si>
  <si>
    <t>20241220</t>
  </si>
  <si>
    <t xml:space="preserve">107184              </t>
  </si>
  <si>
    <t>2024012</t>
  </si>
  <si>
    <t>0103426881</t>
  </si>
  <si>
    <t>0106830646</t>
  </si>
  <si>
    <t>0921481829</t>
  </si>
  <si>
    <t>000000001013722406</t>
  </si>
  <si>
    <t>20250805</t>
  </si>
  <si>
    <t xml:space="preserve">SS350-11127640    </t>
  </si>
  <si>
    <t>M-SS350</t>
  </si>
  <si>
    <t>SS350</t>
  </si>
  <si>
    <t>14100.00</t>
  </si>
  <si>
    <t>0106922735</t>
  </si>
  <si>
    <t>0921496445</t>
  </si>
  <si>
    <t>000000001013730805</t>
  </si>
  <si>
    <t>20250812</t>
  </si>
  <si>
    <t xml:space="preserve">6004512                                           </t>
  </si>
  <si>
    <t>000000000325109139</t>
  </si>
  <si>
    <t>000000001013730806</t>
  </si>
  <si>
    <t>000000000325109133</t>
  </si>
  <si>
    <t>0106572800</t>
  </si>
  <si>
    <t>0921437852</t>
  </si>
  <si>
    <t>000000001013716287</t>
  </si>
  <si>
    <t>20250717</t>
  </si>
  <si>
    <t xml:space="preserve">900733-11126434   </t>
  </si>
  <si>
    <t>Jul 23 2025 12:00AM</t>
  </si>
  <si>
    <t>5119060</t>
  </si>
  <si>
    <t>Madison City Schools</t>
  </si>
  <si>
    <t>211 Celtic Dr</t>
  </si>
  <si>
    <t>Madison</t>
  </si>
  <si>
    <t>35758</t>
  </si>
  <si>
    <t>1285.00</t>
  </si>
  <si>
    <t>0106592905</t>
  </si>
  <si>
    <t>0921440400</t>
  </si>
  <si>
    <t>000000001013698312</t>
  </si>
  <si>
    <t>20250718</t>
  </si>
  <si>
    <t xml:space="preserve">900748-11124289   </t>
  </si>
  <si>
    <t>9007486</t>
  </si>
  <si>
    <t>EX-SC-1020</t>
  </si>
  <si>
    <t>3100.00</t>
  </si>
  <si>
    <t>000000001013698323</t>
  </si>
  <si>
    <t xml:space="preserve">900748-11124300   </t>
  </si>
  <si>
    <t>000000001013698325</t>
  </si>
  <si>
    <t xml:space="preserve">900748-11124302   </t>
  </si>
  <si>
    <t>000000001013708308</t>
  </si>
  <si>
    <t xml:space="preserve">900748-11125574   </t>
  </si>
  <si>
    <t>0106592908</t>
  </si>
  <si>
    <t>000000001013718967</t>
  </si>
  <si>
    <t>012456560000023639</t>
  </si>
  <si>
    <t>9019348</t>
  </si>
  <si>
    <t>942.00</t>
  </si>
  <si>
    <t>000000001013718968</t>
  </si>
  <si>
    <t>012456560000023638</t>
  </si>
  <si>
    <t>0100361840</t>
  </si>
  <si>
    <t>0920470591</t>
  </si>
  <si>
    <t>000000001012937605</t>
  </si>
  <si>
    <t>20240530</t>
  </si>
  <si>
    <t xml:space="preserve">107173              </t>
  </si>
  <si>
    <t xml:space="preserve">SS500-11027004    </t>
  </si>
  <si>
    <t xml:space="preserve">1223582           </t>
  </si>
  <si>
    <t>Tire and Rim Assembl</t>
  </si>
  <si>
    <t>2024005</t>
  </si>
  <si>
    <t>000000001013730807</t>
  </si>
  <si>
    <t>000000000325109140</t>
  </si>
  <si>
    <t>000000001013730808</t>
  </si>
  <si>
    <t>000000000325109143</t>
  </si>
  <si>
    <t>000000001013730809</t>
  </si>
  <si>
    <t>000000000325109130</t>
  </si>
  <si>
    <t>000000001013730810</t>
  </si>
  <si>
    <t>000000000325109136</t>
  </si>
  <si>
    <t>0106660870</t>
  </si>
  <si>
    <t>0921452657</t>
  </si>
  <si>
    <t>000000001013719336</t>
  </si>
  <si>
    <t>20250724</t>
  </si>
  <si>
    <t xml:space="preserve">SS300-11126874    </t>
  </si>
  <si>
    <t>0101963204</t>
  </si>
  <si>
    <t>0920751002</t>
  </si>
  <si>
    <t>000000001013358385</t>
  </si>
  <si>
    <t>20240925</t>
  </si>
  <si>
    <t xml:space="preserve">107177              </t>
  </si>
  <si>
    <t xml:space="preserve">SS300-11076898    </t>
  </si>
  <si>
    <t xml:space="preserve">1202261           </t>
  </si>
  <si>
    <t>24 Volt Charger</t>
  </si>
  <si>
    <t>Aug 10 2023 12:00AM</t>
  </si>
  <si>
    <t>5101019</t>
  </si>
  <si>
    <t>0106975363</t>
  </si>
  <si>
    <t>0921505102</t>
  </si>
  <si>
    <t>000000001013730017</t>
  </si>
  <si>
    <t>20250815</t>
  </si>
  <si>
    <t xml:space="preserve">SS500-11128546    </t>
  </si>
  <si>
    <t>Aug 19 2025 12:00AM</t>
  </si>
  <si>
    <t>5119832</t>
  </si>
  <si>
    <t>11749.00</t>
  </si>
  <si>
    <t>0099283588</t>
  </si>
  <si>
    <t>000000001013474652</t>
  </si>
  <si>
    <t xml:space="preserve">23D0799655        </t>
  </si>
  <si>
    <t>000000001013474653</t>
  </si>
  <si>
    <t xml:space="preserve">23D0799166        </t>
  </si>
  <si>
    <t>000000001013474654</t>
  </si>
  <si>
    <t xml:space="preserve">23D0799178        </t>
  </si>
  <si>
    <t>Mar 25 2024 12:00AM</t>
  </si>
  <si>
    <t>5106732</t>
  </si>
  <si>
    <t>M&amp;M Cleaning Services</t>
  </si>
  <si>
    <t>195 Maudie Dr</t>
  </si>
  <si>
    <t>35757</t>
  </si>
  <si>
    <t>000000001013474651</t>
  </si>
  <si>
    <t xml:space="preserve">23D0799163        </t>
  </si>
  <si>
    <t>0107054933</t>
  </si>
  <si>
    <t>0921520413</t>
  </si>
  <si>
    <t>000000001013735769</t>
  </si>
  <si>
    <t>20250822</t>
  </si>
  <si>
    <t xml:space="preserve">6004523                                           </t>
  </si>
  <si>
    <t>000000000325109134</t>
  </si>
  <si>
    <t>Sep 11 2025 12:00AM</t>
  </si>
  <si>
    <t>5120515</t>
  </si>
  <si>
    <t>774.00</t>
  </si>
  <si>
    <t>921657357</t>
  </si>
  <si>
    <t>2025-10-22</t>
  </si>
  <si>
    <t>0107054934</t>
  </si>
  <si>
    <t>000000001013730684</t>
  </si>
  <si>
    <t>000000000000361268</t>
  </si>
  <si>
    <t>6250.00</t>
  </si>
  <si>
    <t>000000001013733307</t>
  </si>
  <si>
    <t>000000000000361342</t>
  </si>
  <si>
    <t>0098338129</t>
  </si>
  <si>
    <t>0920133556</t>
  </si>
  <si>
    <t>000500</t>
  </si>
  <si>
    <t>000000001013436857</t>
  </si>
  <si>
    <t>20240110</t>
  </si>
  <si>
    <t xml:space="preserve">SS300-11087732    </t>
  </si>
  <si>
    <t>Feb 27 2024 12:00AM</t>
  </si>
  <si>
    <t>5106014</t>
  </si>
  <si>
    <t>Woody Andersen Ford</t>
  </si>
  <si>
    <t>PO Box 11400</t>
  </si>
  <si>
    <t>35814</t>
  </si>
  <si>
    <t>0104757464</t>
  </si>
  <si>
    <t>0921142152</t>
  </si>
  <si>
    <t>000000001013602672</t>
  </si>
  <si>
    <t>20250311</t>
  </si>
  <si>
    <t xml:space="preserve">107188              </t>
  </si>
  <si>
    <t>000000001124109013</t>
  </si>
  <si>
    <t xml:space="preserve">1259620           </t>
  </si>
  <si>
    <t>44V Lithium 2.85 AH</t>
  </si>
  <si>
    <t>Mar 17 2025 12:00AM</t>
  </si>
  <si>
    <t>5115594</t>
  </si>
  <si>
    <t>0098338130</t>
  </si>
  <si>
    <t>000600</t>
  </si>
  <si>
    <t>000000001013438177</t>
  </si>
  <si>
    <t xml:space="preserve">SS300-11087960    </t>
  </si>
  <si>
    <t>Aug 20 2024 12:00AM</t>
  </si>
  <si>
    <t>5110537</t>
  </si>
  <si>
    <t>Lincoln County Schools</t>
  </si>
  <si>
    <t>206 E Davidson St</t>
  </si>
  <si>
    <t>Fayetteville</t>
  </si>
  <si>
    <t>TN</t>
  </si>
  <si>
    <t>37334</t>
  </si>
  <si>
    <t>0107210554</t>
  </si>
  <si>
    <t>0921547330</t>
  </si>
  <si>
    <t>000000001013730122</t>
  </si>
  <si>
    <t>20250903</t>
  </si>
  <si>
    <t xml:space="preserve">SS300-11128601    </t>
  </si>
  <si>
    <t>Sep 10 2025 12:00AM</t>
  </si>
  <si>
    <t>5120469</t>
  </si>
  <si>
    <t>10180.00</t>
  </si>
  <si>
    <t>0099187426</t>
  </si>
  <si>
    <t>0920269344</t>
  </si>
  <si>
    <t>000000001013341203</t>
  </si>
  <si>
    <t>20240306</t>
  </si>
  <si>
    <t xml:space="preserve">107171              </t>
  </si>
  <si>
    <t>000000000623109053</t>
  </si>
  <si>
    <t xml:space="preserve">9017537           </t>
  </si>
  <si>
    <t>Circuit Board</t>
  </si>
  <si>
    <t>0099187428</t>
  </si>
  <si>
    <t>0920269345</t>
  </si>
  <si>
    <t>000000001013341122</t>
  </si>
  <si>
    <t xml:space="preserve">107172              </t>
  </si>
  <si>
    <t>000000000623109059</t>
  </si>
  <si>
    <t>0099506485</t>
  </si>
  <si>
    <t>0920320345</t>
  </si>
  <si>
    <t>000000001013476909</t>
  </si>
  <si>
    <t xml:space="preserve">900734-11092800   </t>
  </si>
  <si>
    <t>9007347</t>
  </si>
  <si>
    <t>BR-1600-NDC</t>
  </si>
  <si>
    <t>0098545450</t>
  </si>
  <si>
    <t>0920165003</t>
  </si>
  <si>
    <t>20240124</t>
  </si>
  <si>
    <t>JAY WILLIAMS 01/23/2</t>
  </si>
  <si>
    <t xml:space="preserve">TRIP              </t>
  </si>
  <si>
    <t>Trip Charge, PM</t>
  </si>
  <si>
    <t>0098545451</t>
  </si>
  <si>
    <t xml:space="preserve">SVC LABOR         </t>
  </si>
  <si>
    <t>ServLbr,Indust, PM</t>
  </si>
  <si>
    <t>0103753994</t>
  </si>
  <si>
    <t>0920986202</t>
  </si>
  <si>
    <t>20250103</t>
  </si>
  <si>
    <t xml:space="preserve">107186              </t>
  </si>
  <si>
    <t xml:space="preserve">1072719           </t>
  </si>
  <si>
    <t>2025001</t>
  </si>
  <si>
    <t>0100364722</t>
  </si>
  <si>
    <t>0920471289</t>
  </si>
  <si>
    <t>000000001013512723</t>
  </si>
  <si>
    <t xml:space="preserve">6004030                                           </t>
  </si>
  <si>
    <t xml:space="preserve">23D0799844        </t>
  </si>
  <si>
    <t>740.00</t>
  </si>
  <si>
    <t>920830486</t>
  </si>
  <si>
    <t>2024-10-24</t>
  </si>
  <si>
    <t>0100364723</t>
  </si>
  <si>
    <t>000000001013512724</t>
  </si>
  <si>
    <t>000000000324109071</t>
  </si>
  <si>
    <t>Jun  1 2024 12:00AM</t>
  </si>
  <si>
    <t>5108506</t>
  </si>
  <si>
    <t>10</t>
  </si>
  <si>
    <t>920611362</t>
  </si>
  <si>
    <t>2024-07-24</t>
  </si>
  <si>
    <t>000000001013512726</t>
  </si>
  <si>
    <t>000000000324109068</t>
  </si>
  <si>
    <t>000000001013512727</t>
  </si>
  <si>
    <t>000000000324109069</t>
  </si>
  <si>
    <t>000000001013512728</t>
  </si>
  <si>
    <t>000000000324109058</t>
  </si>
  <si>
    <t>000000001013512729</t>
  </si>
  <si>
    <t>000000000324109070</t>
  </si>
  <si>
    <t>000000001013512731</t>
  </si>
  <si>
    <t>000000000324109072</t>
  </si>
  <si>
    <t>0100553161</t>
  </si>
  <si>
    <t>0920502855</t>
  </si>
  <si>
    <t>000000001013498186</t>
  </si>
  <si>
    <t>20240612</t>
  </si>
  <si>
    <t xml:space="preserve">6004058                                           </t>
  </si>
  <si>
    <t>000000000000343673</t>
  </si>
  <si>
    <t>9022386</t>
  </si>
  <si>
    <t>5085.00</t>
  </si>
  <si>
    <t>920763973</t>
  </si>
  <si>
    <t>2024-09-25</t>
  </si>
  <si>
    <t>000000001013498190</t>
  </si>
  <si>
    <t>000000000000343677</t>
  </si>
  <si>
    <t>0100553162</t>
  </si>
  <si>
    <t>000000001013437729</t>
  </si>
  <si>
    <t>000000000000202768</t>
  </si>
  <si>
    <t>9022310</t>
  </si>
  <si>
    <t>iMOP Lite</t>
  </si>
  <si>
    <t>Jun 17 2024 12:00AM</t>
  </si>
  <si>
    <t>5108907</t>
  </si>
  <si>
    <t>Limestone County Schools</t>
  </si>
  <si>
    <t>300 S. Jefferson St</t>
  </si>
  <si>
    <t>Athens</t>
  </si>
  <si>
    <t>35611</t>
  </si>
  <si>
    <t>4495.00</t>
  </si>
  <si>
    <t>0103626023</t>
  </si>
  <si>
    <t>0920978772</t>
  </si>
  <si>
    <t>000000001013229160</t>
  </si>
  <si>
    <t>20241231</t>
  </si>
  <si>
    <t xml:space="preserve">107185              </t>
  </si>
  <si>
    <t xml:space="preserve">SS500-11059533    </t>
  </si>
  <si>
    <t xml:space="preserve">9016770           </t>
  </si>
  <si>
    <t>0103626024</t>
  </si>
  <si>
    <t xml:space="preserve">1231018           </t>
  </si>
  <si>
    <t>Electrical Repair -</t>
  </si>
  <si>
    <t>0106721490</t>
  </si>
  <si>
    <t>0921463410</t>
  </si>
  <si>
    <t>000000001013666892</t>
  </si>
  <si>
    <t>20250729</t>
  </si>
  <si>
    <t>6004497</t>
  </si>
  <si>
    <t xml:space="preserve">T260-30211410     </t>
  </si>
  <si>
    <t>0106922737</t>
  </si>
  <si>
    <t>000000001013687881</t>
  </si>
  <si>
    <t>6004512</t>
  </si>
  <si>
    <t xml:space="preserve">T260-30213812     </t>
  </si>
  <si>
    <t>0101717655</t>
  </si>
  <si>
    <t>0920706308</t>
  </si>
  <si>
    <t>000000001013566743</t>
  </si>
  <si>
    <t>20240905</t>
  </si>
  <si>
    <t xml:space="preserve">6004123                                           </t>
  </si>
  <si>
    <t>000000000724109031</t>
  </si>
  <si>
    <t>732.00</t>
  </si>
  <si>
    <t>000000001013566744</t>
  </si>
  <si>
    <t>000000000724109028</t>
  </si>
  <si>
    <t>000000001013566745</t>
  </si>
  <si>
    <t>000000000724109030</t>
  </si>
  <si>
    <t>000000001013566746</t>
  </si>
  <si>
    <t>000000000724109029</t>
  </si>
  <si>
    <t>0106681557</t>
  </si>
  <si>
    <t>0921456450</t>
  </si>
  <si>
    <t>000000001013715668</t>
  </si>
  <si>
    <t>20250725</t>
  </si>
  <si>
    <t>6004485</t>
  </si>
  <si>
    <t xml:space="preserve">900748-11126317   </t>
  </si>
  <si>
    <t>000000001013709798</t>
  </si>
  <si>
    <t xml:space="preserve">900748-11125790   </t>
  </si>
  <si>
    <t>0101872296</t>
  </si>
  <si>
    <t>0920734123</t>
  </si>
  <si>
    <t>000000001013572992</t>
  </si>
  <si>
    <t>20240918</t>
  </si>
  <si>
    <t xml:space="preserve">6004131                                           </t>
  </si>
  <si>
    <t>000000000924109008</t>
  </si>
  <si>
    <t>920897899</t>
  </si>
  <si>
    <t>2024-11-22</t>
  </si>
  <si>
    <t>000000001013572997</t>
  </si>
  <si>
    <t>000000000924109007</t>
  </si>
  <si>
    <t>921104029</t>
  </si>
  <si>
    <t>2025-02-20</t>
  </si>
  <si>
    <t>0101872298</t>
  </si>
  <si>
    <t>0920734124</t>
  </si>
  <si>
    <t>000000001013572709</t>
  </si>
  <si>
    <t xml:space="preserve">6004150                                           </t>
  </si>
  <si>
    <t>000000008242213506</t>
  </si>
  <si>
    <t>295.00</t>
  </si>
  <si>
    <t>920971236</t>
  </si>
  <si>
    <t>2024-12-23</t>
  </si>
  <si>
    <t>000000001013572710</t>
  </si>
  <si>
    <t>000000008242213507</t>
  </si>
  <si>
    <t>290.00</t>
  </si>
  <si>
    <t>000000001013572711</t>
  </si>
  <si>
    <t>000000008242213515</t>
  </si>
  <si>
    <t>0106279548</t>
  </si>
  <si>
    <t>000000001013706114</t>
  </si>
  <si>
    <t>6004447</t>
  </si>
  <si>
    <t xml:space="preserve">24D0704703        </t>
  </si>
  <si>
    <t>000000001013706115</t>
  </si>
  <si>
    <t xml:space="preserve">24D0705690        </t>
  </si>
  <si>
    <t>0101408528</t>
  </si>
  <si>
    <t>0920651011</t>
  </si>
  <si>
    <t>000000001013482320</t>
  </si>
  <si>
    <t>20240814</t>
  </si>
  <si>
    <t xml:space="preserve">107176              </t>
  </si>
  <si>
    <t xml:space="preserve">SG5-11093785      </t>
  </si>
  <si>
    <t xml:space="preserve">1202585           </t>
  </si>
  <si>
    <t>36 Volt Charger</t>
  </si>
  <si>
    <t>Apr 17 2024 12:00AM</t>
  </si>
  <si>
    <t>5107339</t>
  </si>
  <si>
    <t>2024008</t>
  </si>
  <si>
    <t>0105505159</t>
  </si>
  <si>
    <t>0921258371</t>
  </si>
  <si>
    <t>000000001013637861</t>
  </si>
  <si>
    <t>20250429</t>
  </si>
  <si>
    <t>6004387</t>
  </si>
  <si>
    <t xml:space="preserve">T260-30207075     </t>
  </si>
  <si>
    <t>000000001013684881</t>
  </si>
  <si>
    <t>000000000325109117</t>
  </si>
  <si>
    <t>000000001013684884</t>
  </si>
  <si>
    <t>000000000325109114</t>
  </si>
  <si>
    <t>000000001013684883</t>
  </si>
  <si>
    <t>000000000325109123</t>
  </si>
  <si>
    <t>0102236571</t>
  </si>
  <si>
    <t>0920784398</t>
  </si>
  <si>
    <t>000000001013578084</t>
  </si>
  <si>
    <t>20241008</t>
  </si>
  <si>
    <t>6004150</t>
  </si>
  <si>
    <t xml:space="preserve">SS300-11106758    </t>
  </si>
  <si>
    <t>Oct 15 2024 12:00AM</t>
  </si>
  <si>
    <t>5111995</t>
  </si>
  <si>
    <t>BASF</t>
  </si>
  <si>
    <t>0104030165</t>
  </si>
  <si>
    <t>0921026184</t>
  </si>
  <si>
    <t>000000001013628749</t>
  </si>
  <si>
    <t>20250122</t>
  </si>
  <si>
    <t>6004281</t>
  </si>
  <si>
    <t>012456560000021886</t>
  </si>
  <si>
    <t>0105728216</t>
  </si>
  <si>
    <t>000000001013643472</t>
  </si>
  <si>
    <t xml:space="preserve">900863-11116771   </t>
  </si>
  <si>
    <t>9008637</t>
  </si>
  <si>
    <t>SPEEDSCRUB BATT 15"</t>
  </si>
  <si>
    <t>0105483404</t>
  </si>
  <si>
    <t>0921254870</t>
  </si>
  <si>
    <t xml:space="preserve">001000    </t>
  </si>
  <si>
    <t>000000001013667496</t>
  </si>
  <si>
    <t>20250428</t>
  </si>
  <si>
    <t xml:space="preserve">SS300-11119991    </t>
  </si>
  <si>
    <t>0102150328</t>
  </si>
  <si>
    <t>0920766347</t>
  </si>
  <si>
    <t>000000001013570792</t>
  </si>
  <si>
    <t>20241001</t>
  </si>
  <si>
    <t xml:space="preserve">6004136                                           </t>
  </si>
  <si>
    <t xml:space="preserve">SS300-11105577    </t>
  </si>
  <si>
    <t>8400.00</t>
  </si>
  <si>
    <t>0102165327</t>
  </si>
  <si>
    <t>0920768815</t>
  </si>
  <si>
    <t>000000001013252608</t>
  </si>
  <si>
    <t>20241002</t>
  </si>
  <si>
    <t xml:space="preserve">107178              </t>
  </si>
  <si>
    <t xml:space="preserve">SS300-11064338    </t>
  </si>
  <si>
    <t xml:space="preserve">1216973           </t>
  </si>
  <si>
    <t>Pumps - Fluid - Clea</t>
  </si>
  <si>
    <t>0102165328</t>
  </si>
  <si>
    <t xml:space="preserve">1044335           </t>
  </si>
  <si>
    <t>Switches</t>
  </si>
  <si>
    <t>0099781259</t>
  </si>
  <si>
    <t>0920370091</t>
  </si>
  <si>
    <t>000000001013486876</t>
  </si>
  <si>
    <t xml:space="preserve">6003984                                           </t>
  </si>
  <si>
    <t xml:space="preserve">SG5-11094435      </t>
  </si>
  <si>
    <t>M-SG5</t>
  </si>
  <si>
    <t>Speed Gleam 5</t>
  </si>
  <si>
    <t>10265.00</t>
  </si>
  <si>
    <t>920537298</t>
  </si>
  <si>
    <t>2024-06-20</t>
  </si>
  <si>
    <t>0099920543</t>
  </si>
  <si>
    <t>0920393745</t>
  </si>
  <si>
    <t>000000001013486925</t>
  </si>
  <si>
    <t>20240426</t>
  </si>
  <si>
    <t xml:space="preserve">SS350-11094475    </t>
  </si>
  <si>
    <t>13250.00</t>
  </si>
  <si>
    <t>0104083142</t>
  </si>
  <si>
    <t>0921034594</t>
  </si>
  <si>
    <t>000000001013626729</t>
  </si>
  <si>
    <t>20250127</t>
  </si>
  <si>
    <t xml:space="preserve">6004270                                           </t>
  </si>
  <si>
    <t xml:space="preserve">SS500-11113920    </t>
  </si>
  <si>
    <t>13350.00</t>
  </si>
  <si>
    <t>921163748</t>
  </si>
  <si>
    <t>2025-03-18</t>
  </si>
  <si>
    <t>0100364724</t>
  </si>
  <si>
    <t>000000001013502629</t>
  </si>
  <si>
    <t xml:space="preserve">900733-11096196   </t>
  </si>
  <si>
    <t>Jun  3 2024 12:00AM</t>
  </si>
  <si>
    <t>5108526</t>
  </si>
  <si>
    <t>1120.00</t>
  </si>
  <si>
    <t>000000001013502630</t>
  </si>
  <si>
    <t xml:space="preserve">900733-11096197   </t>
  </si>
  <si>
    <t>Jun 20 2024 12:00AM</t>
  </si>
  <si>
    <t>5108988</t>
  </si>
  <si>
    <t>1140.00</t>
  </si>
  <si>
    <t>0100364725</t>
  </si>
  <si>
    <t>000000001013512732</t>
  </si>
  <si>
    <t>000000012232212509</t>
  </si>
  <si>
    <t>288.00</t>
  </si>
  <si>
    <t>920682237</t>
  </si>
  <si>
    <t>2024-08-22</t>
  </si>
  <si>
    <t>000000001013512733</t>
  </si>
  <si>
    <t>000000012232212510</t>
  </si>
  <si>
    <t>0098560436</t>
  </si>
  <si>
    <t>0920167833</t>
  </si>
  <si>
    <t>000000001013447198</t>
  </si>
  <si>
    <t>20240125</t>
  </si>
  <si>
    <t xml:space="preserve">6003897                                           </t>
  </si>
  <si>
    <t xml:space="preserve">23D0798908        </t>
  </si>
  <si>
    <t>480.00</t>
  </si>
  <si>
    <t>920405307</t>
  </si>
  <si>
    <t>2024-04-24</t>
  </si>
  <si>
    <t>0104106254</t>
  </si>
  <si>
    <t>0921038832</t>
  </si>
  <si>
    <t>000000001013627827</t>
  </si>
  <si>
    <t>20250128</t>
  </si>
  <si>
    <t xml:space="preserve">6004281                                           </t>
  </si>
  <si>
    <t xml:space="preserve">SS300-11114105    </t>
  </si>
  <si>
    <t>8715.00</t>
  </si>
  <si>
    <t>0105973588</t>
  </si>
  <si>
    <t>0921336870</t>
  </si>
  <si>
    <t>000000001013578085</t>
  </si>
  <si>
    <t>20250603</t>
  </si>
  <si>
    <t xml:space="preserve">107189              </t>
  </si>
  <si>
    <t xml:space="preserve">SS300-11106759    </t>
  </si>
  <si>
    <t>Oct 17 2024 12:00AM</t>
  </si>
  <si>
    <t>5112043</t>
  </si>
  <si>
    <t>0105973589</t>
  </si>
  <si>
    <t xml:space="preserve">1215527           </t>
  </si>
  <si>
    <t>Hydraulic Repair - V</t>
  </si>
  <si>
    <t>0100586066</t>
  </si>
  <si>
    <t>000000001013523293</t>
  </si>
  <si>
    <t xml:space="preserve">6004055                                           </t>
  </si>
  <si>
    <t xml:space="preserve">24A0700009        </t>
  </si>
  <si>
    <t>0100586067</t>
  </si>
  <si>
    <t>000000001013523292</t>
  </si>
  <si>
    <t>000000000324109073</t>
  </si>
  <si>
    <t>0100586068</t>
  </si>
  <si>
    <t>000000001013508046</t>
  </si>
  <si>
    <t xml:space="preserve">900733-11097141   </t>
  </si>
  <si>
    <t>000000001013509081</t>
  </si>
  <si>
    <t xml:space="preserve">900733-11097271   </t>
  </si>
  <si>
    <t>0104220728</t>
  </si>
  <si>
    <t>0921056506</t>
  </si>
  <si>
    <t>000000001013632255</t>
  </si>
  <si>
    <t>20250204</t>
  </si>
  <si>
    <t xml:space="preserve">6004298                                           </t>
  </si>
  <si>
    <t xml:space="preserve">24C0703698        </t>
  </si>
  <si>
    <t>463.00</t>
  </si>
  <si>
    <t>921255941</t>
  </si>
  <si>
    <t>2025-04-24</t>
  </si>
  <si>
    <t>2025002</t>
  </si>
  <si>
    <t>0104220729</t>
  </si>
  <si>
    <t>000000001013559154</t>
  </si>
  <si>
    <t>000000000000345408</t>
  </si>
  <si>
    <t>5475.00</t>
  </si>
  <si>
    <t>0104237907</t>
  </si>
  <si>
    <t>0921059629</t>
  </si>
  <si>
    <t>000000001013627830</t>
  </si>
  <si>
    <t>20250205</t>
  </si>
  <si>
    <t xml:space="preserve">SG5-11114108      </t>
  </si>
  <si>
    <t>10200.00</t>
  </si>
  <si>
    <t>0106975364</t>
  </si>
  <si>
    <t>000504</t>
  </si>
  <si>
    <t>000000001013728890</t>
  </si>
  <si>
    <t xml:space="preserve">900733-11128404   </t>
  </si>
  <si>
    <t>0106922734</t>
  </si>
  <si>
    <t>000000001013730802</t>
  </si>
  <si>
    <t xml:space="preserve">24D0705582        </t>
  </si>
  <si>
    <t>000000001013730803</t>
  </si>
  <si>
    <t xml:space="preserve">24D0704585        </t>
  </si>
  <si>
    <t>0107077803</t>
  </si>
  <si>
    <t>0921525369</t>
  </si>
  <si>
    <t>20250827</t>
  </si>
  <si>
    <t xml:space="preserve">107190              </t>
  </si>
  <si>
    <t xml:space="preserve">1255493           </t>
  </si>
  <si>
    <t>Fans</t>
  </si>
  <si>
    <t>Feb 12 2025 12:00AM</t>
  </si>
  <si>
    <t>5114759</t>
  </si>
  <si>
    <t>0106592906</t>
  </si>
  <si>
    <t>000000001013718956</t>
  </si>
  <si>
    <t>6004476</t>
  </si>
  <si>
    <t>000000006252215709</t>
  </si>
  <si>
    <t>0099187425</t>
  </si>
  <si>
    <t>0920269343</t>
  </si>
  <si>
    <t>000000001013459421</t>
  </si>
  <si>
    <t xml:space="preserve">6003925                                           </t>
  </si>
  <si>
    <t xml:space="preserve">SSR-11090783      </t>
  </si>
  <si>
    <t>0102475480</t>
  </si>
  <si>
    <t>0920827637</t>
  </si>
  <si>
    <t>20241028</t>
  </si>
  <si>
    <t xml:space="preserve">107179              </t>
  </si>
  <si>
    <t xml:space="preserve">1266781           </t>
  </si>
  <si>
    <t>Aug 21 2024 12:00AM</t>
  </si>
  <si>
    <t>5110539</t>
  </si>
  <si>
    <t>0102475482</t>
  </si>
  <si>
    <t>0920827638</t>
  </si>
  <si>
    <t xml:space="preserve">107180              </t>
  </si>
  <si>
    <t>0102475484</t>
  </si>
  <si>
    <t>0920827639</t>
  </si>
  <si>
    <t xml:space="preserve">107181              </t>
  </si>
  <si>
    <t>Oct  2 2024 12:00AM</t>
  </si>
  <si>
    <t>5111619</t>
  </si>
  <si>
    <t>0105505157</t>
  </si>
  <si>
    <t>000000001013676798</t>
  </si>
  <si>
    <t xml:space="preserve">6004387                                           </t>
  </si>
  <si>
    <t>000000000325109048</t>
  </si>
  <si>
    <t>000000001013676799</t>
  </si>
  <si>
    <t>000000000325109042</t>
  </si>
  <si>
    <t>0105505158</t>
  </si>
  <si>
    <t>000000001013560078</t>
  </si>
  <si>
    <t>000000000000346332</t>
  </si>
  <si>
    <t>1264254</t>
  </si>
  <si>
    <t>4595.00</t>
  </si>
  <si>
    <t>0102344108</t>
  </si>
  <si>
    <t>000000001013591047</t>
  </si>
  <si>
    <t>012456560000020882</t>
  </si>
  <si>
    <t>0100746640</t>
  </si>
  <si>
    <t>0920535969</t>
  </si>
  <si>
    <t>000000001013524981</t>
  </si>
  <si>
    <t>20240626</t>
  </si>
  <si>
    <t xml:space="preserve">SS300-11099193    </t>
  </si>
  <si>
    <t>0107054932</t>
  </si>
  <si>
    <t>000000001013735773</t>
  </si>
  <si>
    <t>6004523</t>
  </si>
  <si>
    <t xml:space="preserve">24D0705126        </t>
  </si>
  <si>
    <t>0102552930</t>
  </si>
  <si>
    <t>0920834678</t>
  </si>
  <si>
    <t>000000001013522581</t>
  </si>
  <si>
    <t xml:space="preserve">107182              </t>
  </si>
  <si>
    <t>000000000000343404</t>
  </si>
  <si>
    <t>Jul  9 2024 12:00AM</t>
  </si>
  <si>
    <t>5109405</t>
  </si>
  <si>
    <t>0102552932</t>
  </si>
  <si>
    <t>0920834679</t>
  </si>
  <si>
    <t>000000001013522580</t>
  </si>
  <si>
    <t xml:space="preserve">107183              </t>
  </si>
  <si>
    <t>000000000000343403</t>
  </si>
  <si>
    <t>0103253633</t>
  </si>
  <si>
    <t>0920936797</t>
  </si>
  <si>
    <t>000000001013596594</t>
  </si>
  <si>
    <t>20241211</t>
  </si>
  <si>
    <t xml:space="preserve">6004246                                           </t>
  </si>
  <si>
    <t xml:space="preserve">900733-11109251   </t>
  </si>
  <si>
    <t>1098.00</t>
  </si>
  <si>
    <t>0103253634</t>
  </si>
  <si>
    <t>000000001013614375</t>
  </si>
  <si>
    <t>000000010242213999</t>
  </si>
  <si>
    <t>0099635349</t>
  </si>
  <si>
    <t>0920343810</t>
  </si>
  <si>
    <t>20240404</t>
  </si>
  <si>
    <t xml:space="preserve">6003963                                           </t>
  </si>
  <si>
    <t>9225.00</t>
  </si>
  <si>
    <t>920465913</t>
  </si>
  <si>
    <t>2024-05-22</t>
  </si>
  <si>
    <t>0099696828</t>
  </si>
  <si>
    <t>0920354915</t>
  </si>
  <si>
    <t>000000001013479708</t>
  </si>
  <si>
    <t xml:space="preserve">SS300-11093166    </t>
  </si>
  <si>
    <t>0099696829</t>
  </si>
  <si>
    <t>000000001013487917</t>
  </si>
  <si>
    <t xml:space="preserve">24A0700490        </t>
  </si>
  <si>
    <t>000000001013487919</t>
  </si>
  <si>
    <t xml:space="preserve">24A0700497        </t>
  </si>
  <si>
    <t>0099696830</t>
  </si>
  <si>
    <t>000000001013487915</t>
  </si>
  <si>
    <t>000000001123109142</t>
  </si>
  <si>
    <t>Jun  5 2024 12:00AM</t>
  </si>
  <si>
    <t>5108593</t>
  </si>
  <si>
    <t>000000001013487916</t>
  </si>
  <si>
    <t>000000001123109144</t>
  </si>
  <si>
    <t>0100851468</t>
  </si>
  <si>
    <t>0920547386</t>
  </si>
  <si>
    <t>000000001013527580</t>
  </si>
  <si>
    <t>20240701</t>
  </si>
  <si>
    <t xml:space="preserve">SS300-11099649    </t>
  </si>
  <si>
    <t>7200.00</t>
  </si>
  <si>
    <t>0100883476</t>
  </si>
  <si>
    <t>0920555956</t>
  </si>
  <si>
    <t>20240703</t>
  </si>
  <si>
    <t>6004073</t>
  </si>
  <si>
    <t>0101872297</t>
  </si>
  <si>
    <t>000000001013554842</t>
  </si>
  <si>
    <t xml:space="preserve">900733-11103739   </t>
  </si>
  <si>
    <t>000000001013445905</t>
  </si>
  <si>
    <t xml:space="preserve">T260-30183415     </t>
  </si>
  <si>
    <t>5112068</t>
  </si>
  <si>
    <t>Athens Utilities</t>
  </si>
  <si>
    <t>1803 Wilkinson St</t>
  </si>
  <si>
    <t>35162</t>
  </si>
  <si>
    <t>0103572873</t>
  </si>
  <si>
    <t>0920972907</t>
  </si>
  <si>
    <t>000000001013613259</t>
  </si>
  <si>
    <t>20241227</t>
  </si>
  <si>
    <t>6004246</t>
  </si>
  <si>
    <t xml:space="preserve">SS300-11111589    </t>
  </si>
  <si>
    <t>Jan  8 2025 12:00AM</t>
  </si>
  <si>
    <t>5113880</t>
  </si>
  <si>
    <t>0105728218</t>
  </si>
  <si>
    <t xml:space="preserve">000302    </t>
  </si>
  <si>
    <t>000000001013680192</t>
  </si>
  <si>
    <t xml:space="preserve">6004410                                           </t>
  </si>
  <si>
    <t xml:space="preserve">900733-11121929   </t>
  </si>
  <si>
    <t>1260.00</t>
  </si>
  <si>
    <t>921464304</t>
  </si>
  <si>
    <t>2025-07-22</t>
  </si>
  <si>
    <t>0105803930</t>
  </si>
  <si>
    <t>0921309556</t>
  </si>
  <si>
    <t>000000001013677205</t>
  </si>
  <si>
    <t>20250521</t>
  </si>
  <si>
    <t xml:space="preserve">SS300-11121391    </t>
  </si>
  <si>
    <t>5995.00</t>
  </si>
  <si>
    <t>0101015870</t>
  </si>
  <si>
    <t>0920579704</t>
  </si>
  <si>
    <t>000000001013533554</t>
  </si>
  <si>
    <t>20240716</t>
  </si>
  <si>
    <t xml:space="preserve">SS500-11100428    </t>
  </si>
  <si>
    <t>13425.00</t>
  </si>
  <si>
    <t>0101512733</t>
  </si>
  <si>
    <t>0920670400</t>
  </si>
  <si>
    <t>20240822</t>
  </si>
  <si>
    <t>6004131</t>
  </si>
  <si>
    <t>608352</t>
  </si>
  <si>
    <t>Falcon 2800 Plus</t>
  </si>
  <si>
    <t>0101236410</t>
  </si>
  <si>
    <t>0920616884</t>
  </si>
  <si>
    <t>000000001013537338</t>
  </si>
  <si>
    <t>20240731</t>
  </si>
  <si>
    <t xml:space="preserve">6004073                                           </t>
  </si>
  <si>
    <t xml:space="preserve">900735-11100814   </t>
  </si>
  <si>
    <t>4895.00</t>
  </si>
  <si>
    <t>0106922736</t>
  </si>
  <si>
    <t>000000001013730811</t>
  </si>
  <si>
    <t>012456560000024317</t>
  </si>
  <si>
    <t>0107368762</t>
  </si>
  <si>
    <t>0921572077</t>
  </si>
  <si>
    <t>000000001013742655</t>
  </si>
  <si>
    <t>20250916</t>
  </si>
  <si>
    <t xml:space="preserve">6004538                                           </t>
  </si>
  <si>
    <t xml:space="preserve">SS300-11130746    </t>
  </si>
  <si>
    <t>Sep 24 2025 12:00AM</t>
  </si>
  <si>
    <t>5120838</t>
  </si>
  <si>
    <t>8975.00</t>
  </si>
  <si>
    <t>0101379934</t>
  </si>
  <si>
    <t>0920645067</t>
  </si>
  <si>
    <t>000000001013542234</t>
  </si>
  <si>
    <t>20240812</t>
  </si>
  <si>
    <t xml:space="preserve">900863-11101825   </t>
  </si>
  <si>
    <t>000000001013542235</t>
  </si>
  <si>
    <t xml:space="preserve">900863-11101826   </t>
  </si>
  <si>
    <t>0105505156</t>
  </si>
  <si>
    <t>000000001013676796</t>
  </si>
  <si>
    <t xml:space="preserve">24D0704997        </t>
  </si>
  <si>
    <t>Jun 18 2025 12:00AM</t>
  </si>
  <si>
    <t>5118060</t>
  </si>
  <si>
    <t>Huntsville Mental Health Center</t>
  </si>
  <si>
    <t>4040 S. Memorial Pkwy</t>
  </si>
  <si>
    <t>35802</t>
  </si>
  <si>
    <t>000000001013676797</t>
  </si>
  <si>
    <t xml:space="preserve">24D0705212        </t>
  </si>
  <si>
    <t>0104340280</t>
  </si>
  <si>
    <t>0921077582</t>
  </si>
  <si>
    <t>000000001013617048</t>
  </si>
  <si>
    <t>20250213</t>
  </si>
  <si>
    <t>6004298</t>
  </si>
  <si>
    <t xml:space="preserve">T260-30204632     </t>
  </si>
  <si>
    <t>Mar 27 2025 12:00AM</t>
  </si>
  <si>
    <t>5115889</t>
  </si>
  <si>
    <t>Double Duty Cleaning</t>
  </si>
  <si>
    <t>230 Derby Dr</t>
  </si>
  <si>
    <t>35603</t>
  </si>
  <si>
    <t>0101512734</t>
  </si>
  <si>
    <t>000000001013552449</t>
  </si>
  <si>
    <t xml:space="preserve">900863-11103309   </t>
  </si>
  <si>
    <t>000000001013552448</t>
  </si>
  <si>
    <t xml:space="preserve">900863-11103308   </t>
  </si>
  <si>
    <t>000000001013552300</t>
  </si>
  <si>
    <t xml:space="preserve">900863-11103254   </t>
  </si>
  <si>
    <t>0102252299</t>
  </si>
  <si>
    <t>0920787656</t>
  </si>
  <si>
    <t>20241009</t>
  </si>
  <si>
    <t>0102252301</t>
  </si>
  <si>
    <t>0920787657</t>
  </si>
  <si>
    <t>000000001013586630</t>
  </si>
  <si>
    <t xml:space="preserve">6004184                                           </t>
  </si>
  <si>
    <t>000000000924109101</t>
  </si>
  <si>
    <t>0101236411</t>
  </si>
  <si>
    <t>0920616885</t>
  </si>
  <si>
    <t>000000001012951853</t>
  </si>
  <si>
    <t xml:space="preserve">107174              </t>
  </si>
  <si>
    <t xml:space="preserve">SS300-11029559    </t>
  </si>
  <si>
    <t xml:space="preserve">9021677           </t>
  </si>
  <si>
    <t>Operator Station</t>
  </si>
  <si>
    <t>0102252300</t>
  </si>
  <si>
    <t>000000001013586634</t>
  </si>
  <si>
    <t>6004173</t>
  </si>
  <si>
    <t xml:space="preserve">24B0702098        </t>
  </si>
  <si>
    <t>May 14 2025 12:00AM</t>
  </si>
  <si>
    <t>5117169</t>
  </si>
  <si>
    <t>000000001013586633</t>
  </si>
  <si>
    <t xml:space="preserve">24B0702082        </t>
  </si>
  <si>
    <t>Nov 18 2024 12:00AM</t>
  </si>
  <si>
    <t>5112858</t>
  </si>
  <si>
    <t>000000001013586635</t>
  </si>
  <si>
    <t xml:space="preserve">24B0702084        </t>
  </si>
  <si>
    <t>Jan 29 2025 12:00AM</t>
  </si>
  <si>
    <t>5114387</t>
  </si>
  <si>
    <t>Fellowship of Faith Church</t>
  </si>
  <si>
    <t>3703 N Pkwy</t>
  </si>
  <si>
    <t>0104220730</t>
  </si>
  <si>
    <t>000000001013628153</t>
  </si>
  <si>
    <t xml:space="preserve">900733-11114182   </t>
  </si>
  <si>
    <t>May 20 2025 12:00AM</t>
  </si>
  <si>
    <t>5117287</t>
  </si>
  <si>
    <t>0101126098</t>
  </si>
  <si>
    <t>000201</t>
  </si>
  <si>
    <t>000000001013539509</t>
  </si>
  <si>
    <t xml:space="preserve">900733-11101171   </t>
  </si>
  <si>
    <t>Oct 14 2024 12:00AM</t>
  </si>
  <si>
    <t>5111906</t>
  </si>
  <si>
    <t>Madison County Commission</t>
  </si>
  <si>
    <t>110 North Side Sqare</t>
  </si>
  <si>
    <t>0104607247</t>
  </si>
  <si>
    <t>0921116092</t>
  </si>
  <si>
    <t>20250228</t>
  </si>
  <si>
    <t xml:space="preserve">107187              </t>
  </si>
  <si>
    <t xml:space="preserve">1232579           </t>
  </si>
  <si>
    <t>0105996171</t>
  </si>
  <si>
    <t>0921341921</t>
  </si>
  <si>
    <t>000000001013690383</t>
  </si>
  <si>
    <t>20250604</t>
  </si>
  <si>
    <t xml:space="preserve">SS300-11123070    </t>
  </si>
  <si>
    <t>0104518327</t>
  </si>
  <si>
    <t>0921102918</t>
  </si>
  <si>
    <t>000000001013623976</t>
  </si>
  <si>
    <t>20250224</t>
  </si>
  <si>
    <t>6004317</t>
  </si>
  <si>
    <t xml:space="preserve">900863-11113628   </t>
  </si>
  <si>
    <t>Mar  3 2025 12:00AM</t>
  </si>
  <si>
    <t>5115187</t>
  </si>
  <si>
    <t>0101512732</t>
  </si>
  <si>
    <t>0920670399</t>
  </si>
  <si>
    <t>000000001013552447</t>
  </si>
  <si>
    <t xml:space="preserve">900863-11103307   </t>
  </si>
  <si>
    <t>000000001013552301</t>
  </si>
  <si>
    <t xml:space="preserve">900863-11103255   </t>
  </si>
  <si>
    <t>000000001013552666</t>
  </si>
  <si>
    <t xml:space="preserve">900863-11103342   </t>
  </si>
  <si>
    <t>000000001013552450</t>
  </si>
  <si>
    <t xml:space="preserve">900863-11103310   </t>
  </si>
  <si>
    <t>000000001013539428</t>
  </si>
  <si>
    <t xml:space="preserve">900863-11101145   </t>
  </si>
  <si>
    <t>000000001013586632</t>
  </si>
  <si>
    <t xml:space="preserve">24B0702085        </t>
  </si>
  <si>
    <t>0100883475</t>
  </si>
  <si>
    <t>000000001013528296</t>
  </si>
  <si>
    <t xml:space="preserve">900733-11099802   </t>
  </si>
  <si>
    <t>Aug 22 2024 12:00AM</t>
  </si>
  <si>
    <t>5110611</t>
  </si>
  <si>
    <t>0104731945</t>
  </si>
  <si>
    <t>0921137610</t>
  </si>
  <si>
    <t>000000001013642660</t>
  </si>
  <si>
    <t>20250308</t>
  </si>
  <si>
    <t>6004331</t>
  </si>
  <si>
    <t xml:space="preserve">900734-11116633   </t>
  </si>
  <si>
    <t>0104257906</t>
  </si>
  <si>
    <t>0921063428</t>
  </si>
  <si>
    <t>000000001013632133</t>
  </si>
  <si>
    <t>20250206</t>
  </si>
  <si>
    <t xml:space="preserve">SS300-11115217    </t>
  </si>
  <si>
    <t>Apr 21 2025 12:00AM</t>
  </si>
  <si>
    <t>5116523</t>
  </si>
  <si>
    <t>0101930587</t>
  </si>
  <si>
    <t>0920745325</t>
  </si>
  <si>
    <t>000000001013569156</t>
  </si>
  <si>
    <t>20240923</t>
  </si>
  <si>
    <t xml:space="preserve">SS300-11105249    </t>
  </si>
  <si>
    <t>Oct 10 2024 12:00AM</t>
  </si>
  <si>
    <t>51111827</t>
  </si>
  <si>
    <t>0101764094</t>
  </si>
  <si>
    <t>0920715028</t>
  </si>
  <si>
    <t>000000001013567105</t>
  </si>
  <si>
    <t>20240910</t>
  </si>
  <si>
    <t xml:space="preserve">SS300-11104974    </t>
  </si>
  <si>
    <t>0101397680</t>
  </si>
  <si>
    <t>0920648752</t>
  </si>
  <si>
    <t>000000001013547229</t>
  </si>
  <si>
    <t>20240813</t>
  </si>
  <si>
    <t xml:space="preserve">SS500-11102436    </t>
  </si>
  <si>
    <t>0102344106</t>
  </si>
  <si>
    <t>000000001013591037</t>
  </si>
  <si>
    <t>000000000924109100</t>
  </si>
  <si>
    <t>000000001013591038</t>
  </si>
  <si>
    <t>000000000924109094</t>
  </si>
  <si>
    <t>000000001013591040</t>
  </si>
  <si>
    <t>000000000924109091</t>
  </si>
  <si>
    <t>000000001013591041</t>
  </si>
  <si>
    <t>000000000924109103</t>
  </si>
  <si>
    <t>000000001013591042</t>
  </si>
  <si>
    <t>000000000924109097</t>
  </si>
  <si>
    <t>000000001013591043</t>
  </si>
  <si>
    <t>000000000924109098</t>
  </si>
  <si>
    <t>000000001013591044</t>
  </si>
  <si>
    <t>000000000924109105</t>
  </si>
  <si>
    <t>000000001013591045</t>
  </si>
  <si>
    <t>000000000924109104</t>
  </si>
  <si>
    <t>000000001013591046</t>
  </si>
  <si>
    <t>000000000924109106</t>
  </si>
  <si>
    <t>0101408525</t>
  </si>
  <si>
    <t>0920651010</t>
  </si>
  <si>
    <t>000000001013554307</t>
  </si>
  <si>
    <t>000000003242213362</t>
  </si>
  <si>
    <t>000000001013554308</t>
  </si>
  <si>
    <t>000000003242213351</t>
  </si>
  <si>
    <t>000000001013554309</t>
  </si>
  <si>
    <t>000000003242213371</t>
  </si>
  <si>
    <t>000000001013554311</t>
  </si>
  <si>
    <t>000000003242213368</t>
  </si>
  <si>
    <t>000000001013554312</t>
  </si>
  <si>
    <t>000000003242213354</t>
  </si>
  <si>
    <t>000000001013554313</t>
  </si>
  <si>
    <t>000000003242213360</t>
  </si>
  <si>
    <t>330.00</t>
  </si>
  <si>
    <t>000000001013554314</t>
  </si>
  <si>
    <t>000000003242213350</t>
  </si>
  <si>
    <t>000000001013554315</t>
  </si>
  <si>
    <t>000000003242213355</t>
  </si>
  <si>
    <t>0102751644</t>
  </si>
  <si>
    <t>0920871271</t>
  </si>
  <si>
    <t>000000001013602678</t>
  </si>
  <si>
    <t>20241113</t>
  </si>
  <si>
    <t>6004212</t>
  </si>
  <si>
    <t xml:space="preserve">LPTB03598-00032   </t>
  </si>
  <si>
    <t>9300486</t>
  </si>
  <si>
    <t>T291 - 50 cm - Self-</t>
  </si>
  <si>
    <t>2024011</t>
  </si>
  <si>
    <t>0102222362</t>
  </si>
  <si>
    <t>0920781556</t>
  </si>
  <si>
    <t>000000001013556713</t>
  </si>
  <si>
    <t>20241007</t>
  </si>
  <si>
    <t xml:space="preserve">900863-11104111   </t>
  </si>
  <si>
    <t>5111828</t>
  </si>
  <si>
    <t>000000001013542236</t>
  </si>
  <si>
    <t xml:space="preserve">900863-11101827   </t>
  </si>
  <si>
    <t>0102426057</t>
  </si>
  <si>
    <t>0920818703</t>
  </si>
  <si>
    <t>000000001013591756</t>
  </si>
  <si>
    <t>20241023</t>
  </si>
  <si>
    <t xml:space="preserve">SS300-11108251    </t>
  </si>
  <si>
    <t>Nov  1 2024 12:00AM</t>
  </si>
  <si>
    <t>5112458</t>
  </si>
  <si>
    <t>Woody Anderson Ford</t>
  </si>
  <si>
    <t>2700 Jordan Lane</t>
  </si>
  <si>
    <t>0101264620</t>
  </si>
  <si>
    <t>0920619545</t>
  </si>
  <si>
    <t>000000001013273392</t>
  </si>
  <si>
    <t>20240801</t>
  </si>
  <si>
    <t xml:space="preserve">1017175             </t>
  </si>
  <si>
    <t xml:space="preserve">SS500-11067012    </t>
  </si>
  <si>
    <t>0101408527</t>
  </si>
  <si>
    <t>000000001013554316</t>
  </si>
  <si>
    <t>012456560000021036</t>
  </si>
  <si>
    <t>0102552928</t>
  </si>
  <si>
    <t>000000001013595648</t>
  </si>
  <si>
    <t xml:space="preserve">6004196                                           </t>
  </si>
  <si>
    <t>20871</t>
  </si>
  <si>
    <t>000000001013595660</t>
  </si>
  <si>
    <t>20873</t>
  </si>
  <si>
    <t>000000001013595661</t>
  </si>
  <si>
    <t>20872</t>
  </si>
  <si>
    <t>000000001013595662</t>
  </si>
  <si>
    <t>20832</t>
  </si>
  <si>
    <t>000000001013595663</t>
  </si>
  <si>
    <t>20870</t>
  </si>
  <si>
    <t>000000001013595664</t>
  </si>
  <si>
    <t>20833</t>
  </si>
  <si>
    <t>0102751640</t>
  </si>
  <si>
    <t>0920871270</t>
  </si>
  <si>
    <t>000000001013602600</t>
  </si>
  <si>
    <t>000000001124109017</t>
  </si>
  <si>
    <t>000000001013602602</t>
  </si>
  <si>
    <t>000000001124109014</t>
  </si>
  <si>
    <t>000000001013602605</t>
  </si>
  <si>
    <t>000000001124109008</t>
  </si>
  <si>
    <t>0102751641</t>
  </si>
  <si>
    <t>000000001013602660</t>
  </si>
  <si>
    <t xml:space="preserve">6004212                                           </t>
  </si>
  <si>
    <t>000000001124109019</t>
  </si>
  <si>
    <t>000000001013602661</t>
  </si>
  <si>
    <t>000000001124109031</t>
  </si>
  <si>
    <t>000000001013602662</t>
  </si>
  <si>
    <t>000000001124109001</t>
  </si>
  <si>
    <t>000000001013602663</t>
  </si>
  <si>
    <t>000000001124109009</t>
  </si>
  <si>
    <t>000000001013602664</t>
  </si>
  <si>
    <t>000000001124109016</t>
  </si>
  <si>
    <t>000000001013602666</t>
  </si>
  <si>
    <t>000000001124109010</t>
  </si>
  <si>
    <t>000000001013602667</t>
  </si>
  <si>
    <t>000000001124109022</t>
  </si>
  <si>
    <t>000000001013602668</t>
  </si>
  <si>
    <t>000000001124109027</t>
  </si>
  <si>
    <t>000000001013602669</t>
  </si>
  <si>
    <t>000000001124109011</t>
  </si>
  <si>
    <t>000000001013602670</t>
  </si>
  <si>
    <t>000000001124109012</t>
  </si>
  <si>
    <t>000000001013602671</t>
  </si>
  <si>
    <t>000000001124109018</t>
  </si>
  <si>
    <t>000000001013602673</t>
  </si>
  <si>
    <t>000000001124109005</t>
  </si>
  <si>
    <t>0102751642</t>
  </si>
  <si>
    <t>000000001013602677</t>
  </si>
  <si>
    <t>000000010242213822</t>
  </si>
  <si>
    <t>0103803040</t>
  </si>
  <si>
    <t>0920990934</t>
  </si>
  <si>
    <t>000000001013619306</t>
  </si>
  <si>
    <t>20250107</t>
  </si>
  <si>
    <t xml:space="preserve">900863-11112587   </t>
  </si>
  <si>
    <t>4500.00</t>
  </si>
  <si>
    <t>000000001013619307</t>
  </si>
  <si>
    <t xml:space="preserve">900863-11112588   </t>
  </si>
  <si>
    <t>0104648978</t>
  </si>
  <si>
    <t>0921124913</t>
  </si>
  <si>
    <t>000000001013642300</t>
  </si>
  <si>
    <t>20250303</t>
  </si>
  <si>
    <t xml:space="preserve">6004317                                           </t>
  </si>
  <si>
    <t xml:space="preserve">SS300-11116524    </t>
  </si>
  <si>
    <t>6050.00</t>
  </si>
  <si>
    <t>0104668435</t>
  </si>
  <si>
    <t>0921127813</t>
  </si>
  <si>
    <t>000000001013642301</t>
  </si>
  <si>
    <t>20250304</t>
  </si>
  <si>
    <t xml:space="preserve">SS300-11116525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</si>
</sst>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6396.65</v>
      </c>
      <c r="S7" s="56"/>
      <c r="T7" s="57"/>
      <c r="U7" s="58"/>
      <c r="V7" s="57" t="s">
        <v>87</v>
      </c>
      <c r="W7" s="57" t="s">
        <v>88</v>
      </c>
      <c r="X7" s="57" t="s">
        <v>89</v>
      </c>
      <c r="Y7" s="54" t="s">
        <v>82</v>
      </c>
      <c r="Z7" s="54" t="s">
        <v>90</v>
      </c>
      <c r="AF7" s="59" t="s">
        <v>91</v>
      </c>
      <c r="AG7" s="60" t="s">
        <v>92</v>
      </c>
      <c r="AH7" s="61">
        <f>+AG7*R7</f>
        <v>63966.5</v>
      </c>
      <c r="AI7" s="54" t="s">
        <v>93</v>
      </c>
      <c r="AJ7" s="54" t="s">
        <v>94</v>
      </c>
      <c r="AK7" s="54" t="s">
        <v>94</v>
      </c>
      <c r="AL7" s="54" t="s">
        <v>95</v>
      </c>
    </row>
    <row r="8" spans="1:40" s="54" customFormat="1" ht="25.5" x14ac:dyDescent="0.2">
      <c r="A8" s="54" t="s">
        <v>96</v>
      </c>
      <c r="B8" s="54" t="s">
        <v>74</v>
      </c>
      <c r="C8" s="54" t="s">
        <v>97</v>
      </c>
      <c r="D8" s="54" t="s">
        <v>98</v>
      </c>
      <c r="E8" s="55" t="s">
        <v>77</v>
      </c>
      <c r="F8" s="55" t="s">
        <v>74</v>
      </c>
      <c r="G8" s="56" t="s">
        <v>78</v>
      </c>
      <c r="H8" s="56" t="s">
        <v>79</v>
      </c>
      <c r="I8" s="56" t="s">
        <v>80</v>
      </c>
      <c r="J8" s="56" t="s">
        <v>79</v>
      </c>
      <c r="K8" s="56" t="s">
        <v>80</v>
      </c>
      <c r="L8" s="56" t="s">
        <v>81</v>
      </c>
      <c r="M8" s="56" t="s">
        <v>82</v>
      </c>
      <c r="N8" s="56" t="s">
        <v>83</v>
      </c>
      <c r="O8" s="56" t="s">
        <v>99</v>
      </c>
      <c r="P8" s="56" t="s">
        <v>85</v>
      </c>
      <c r="Q8" s="56" t="s">
        <v>86</v>
      </c>
      <c r="R8" s="56">
        <v>6396.65</v>
      </c>
      <c r="S8" s="56"/>
      <c r="T8" s="57"/>
      <c r="U8" s="58"/>
      <c r="V8" s="57" t="s">
        <v>87</v>
      </c>
      <c r="W8" s="57" t="s">
        <v>88</v>
      </c>
      <c r="X8" s="57" t="s">
        <v>89</v>
      </c>
      <c r="Y8" s="54" t="s">
        <v>82</v>
      </c>
      <c r="Z8" s="54" t="s">
        <v>90</v>
      </c>
      <c r="AF8" s="59" t="s">
        <v>91</v>
      </c>
      <c r="AG8" s="62" t="s">
        <v>92</v>
      </c>
      <c r="AH8" s="61">
        <f t="shared" ref="AH8:AH71" si="0">+AG8*R8</f>
        <v>63966.5</v>
      </c>
      <c r="AI8" s="54" t="s">
        <v>93</v>
      </c>
      <c r="AJ8" s="54" t="s">
        <v>94</v>
      </c>
      <c r="AK8" s="54" t="s">
        <v>94</v>
      </c>
      <c r="AL8" s="54" t="s">
        <v>95</v>
      </c>
    </row>
    <row r="9" spans="1:40" s="54" customFormat="1" x14ac:dyDescent="0.2">
      <c r="A9" s="54" t="s">
        <v>100</v>
      </c>
      <c r="B9" s="54" t="s">
        <v>101</v>
      </c>
      <c r="C9" s="54" t="s">
        <v>102</v>
      </c>
      <c r="D9" s="54" t="s">
        <v>103</v>
      </c>
      <c r="E9" s="55" t="s">
        <v>104</v>
      </c>
      <c r="F9" s="55" t="s">
        <v>101</v>
      </c>
      <c r="G9" s="56" t="s">
        <v>105</v>
      </c>
      <c r="H9" s="56" t="s">
        <v>79</v>
      </c>
      <c r="I9" s="56" t="s">
        <v>80</v>
      </c>
      <c r="J9" s="56" t="s">
        <v>79</v>
      </c>
      <c r="K9" s="56" t="s">
        <v>80</v>
      </c>
      <c r="L9" s="56" t="s">
        <v>81</v>
      </c>
      <c r="M9" s="56" t="s">
        <v>82</v>
      </c>
      <c r="N9" s="56" t="s">
        <v>83</v>
      </c>
      <c r="O9" s="56" t="s">
        <v>106</v>
      </c>
      <c r="P9" s="56" t="s">
        <v>107</v>
      </c>
      <c r="Q9" s="56" t="s">
        <v>108</v>
      </c>
      <c r="R9" s="56">
        <v>569.4</v>
      </c>
      <c r="S9" s="56"/>
      <c r="T9" s="57"/>
      <c r="U9" s="58"/>
      <c r="V9" s="57" t="s">
        <v>87</v>
      </c>
      <c r="W9" s="63" t="s">
        <v>88</v>
      </c>
      <c r="X9" s="57" t="s">
        <v>89</v>
      </c>
      <c r="Y9" s="54" t="s">
        <v>82</v>
      </c>
      <c r="Z9" s="54" t="s">
        <v>90</v>
      </c>
      <c r="AF9" s="59" t="s">
        <v>109</v>
      </c>
      <c r="AG9" s="62" t="s">
        <v>92</v>
      </c>
      <c r="AH9" s="61">
        <f t="shared" si="0"/>
        <v>5694</v>
      </c>
      <c r="AI9" s="54" t="s">
        <v>93</v>
      </c>
      <c r="AJ9" s="54" t="s">
        <v>94</v>
      </c>
      <c r="AK9" s="54" t="s">
        <v>94</v>
      </c>
      <c r="AL9" s="54" t="s">
        <v>110</v>
      </c>
    </row>
    <row r="10" spans="1:40" s="54" customFormat="1" x14ac:dyDescent="0.2">
      <c r="A10" s="54" t="s">
        <v>100</v>
      </c>
      <c r="B10" s="54" t="s">
        <v>101</v>
      </c>
      <c r="C10" s="54" t="s">
        <v>102</v>
      </c>
      <c r="D10" s="54" t="s">
        <v>111</v>
      </c>
      <c r="E10" s="55" t="s">
        <v>104</v>
      </c>
      <c r="F10" s="55" t="s">
        <v>101</v>
      </c>
      <c r="G10" s="56" t="s">
        <v>105</v>
      </c>
      <c r="H10" s="56" t="s">
        <v>79</v>
      </c>
      <c r="I10" s="56" t="s">
        <v>80</v>
      </c>
      <c r="J10" s="56" t="s">
        <v>79</v>
      </c>
      <c r="K10" s="56" t="s">
        <v>80</v>
      </c>
      <c r="L10" s="56" t="s">
        <v>81</v>
      </c>
      <c r="M10" s="56" t="s">
        <v>82</v>
      </c>
      <c r="N10" s="56" t="s">
        <v>83</v>
      </c>
      <c r="O10" s="56" t="s">
        <v>112</v>
      </c>
      <c r="P10" s="56" t="s">
        <v>107</v>
      </c>
      <c r="Q10" s="56" t="s">
        <v>108</v>
      </c>
      <c r="R10" s="56">
        <v>569.4</v>
      </c>
      <c r="S10" s="56"/>
      <c r="T10" s="57"/>
      <c r="U10" s="58"/>
      <c r="V10" s="57" t="s">
        <v>87</v>
      </c>
      <c r="W10" s="63" t="s">
        <v>88</v>
      </c>
      <c r="X10" s="57" t="s">
        <v>89</v>
      </c>
      <c r="Y10" s="54" t="s">
        <v>82</v>
      </c>
      <c r="Z10" s="54" t="s">
        <v>90</v>
      </c>
      <c r="AF10" s="59" t="s">
        <v>109</v>
      </c>
      <c r="AG10" s="62" t="s">
        <v>92</v>
      </c>
      <c r="AH10" s="61">
        <f t="shared" si="0"/>
        <v>5694</v>
      </c>
      <c r="AI10" s="54" t="s">
        <v>93</v>
      </c>
      <c r="AJ10" s="54" t="s">
        <v>94</v>
      </c>
      <c r="AK10" s="54" t="s">
        <v>94</v>
      </c>
      <c r="AL10" s="54" t="s">
        <v>110</v>
      </c>
    </row>
    <row r="11" spans="1:40" s="54" customFormat="1" x14ac:dyDescent="0.2">
      <c r="A11" s="54" t="s">
        <v>100</v>
      </c>
      <c r="B11" s="54" t="s">
        <v>101</v>
      </c>
      <c r="C11" s="54" t="s">
        <v>102</v>
      </c>
      <c r="D11" s="54" t="s">
        <v>113</v>
      </c>
      <c r="E11" s="55" t="s">
        <v>104</v>
      </c>
      <c r="F11" s="55" t="s">
        <v>101</v>
      </c>
      <c r="G11" s="56" t="s">
        <v>105</v>
      </c>
      <c r="H11" s="56" t="s">
        <v>79</v>
      </c>
      <c r="I11" s="56" t="s">
        <v>80</v>
      </c>
      <c r="J11" s="56" t="s">
        <v>79</v>
      </c>
      <c r="K11" s="56" t="s">
        <v>80</v>
      </c>
      <c r="L11" s="56" t="s">
        <v>81</v>
      </c>
      <c r="M11" s="56" t="s">
        <v>82</v>
      </c>
      <c r="N11" s="56" t="s">
        <v>83</v>
      </c>
      <c r="O11" s="56" t="s">
        <v>114</v>
      </c>
      <c r="P11" s="56" t="s">
        <v>107</v>
      </c>
      <c r="Q11" s="56" t="s">
        <v>108</v>
      </c>
      <c r="R11" s="56">
        <v>569.4</v>
      </c>
      <c r="S11" s="56"/>
      <c r="T11" s="57"/>
      <c r="U11" s="58"/>
      <c r="V11" s="57" t="s">
        <v>87</v>
      </c>
      <c r="W11" s="63" t="s">
        <v>88</v>
      </c>
      <c r="X11" s="57" t="s">
        <v>89</v>
      </c>
      <c r="Y11" s="54" t="s">
        <v>82</v>
      </c>
      <c r="Z11" s="54" t="s">
        <v>90</v>
      </c>
      <c r="AF11" s="59" t="s">
        <v>109</v>
      </c>
      <c r="AG11" s="62" t="s">
        <v>92</v>
      </c>
      <c r="AH11" s="61">
        <f t="shared" si="0"/>
        <v>5694</v>
      </c>
      <c r="AI11" s="54" t="s">
        <v>93</v>
      </c>
      <c r="AJ11" s="54" t="s">
        <v>94</v>
      </c>
      <c r="AK11" s="54" t="s">
        <v>94</v>
      </c>
      <c r="AL11" s="54" t="s">
        <v>110</v>
      </c>
    </row>
    <row r="12" spans="1:40" s="54" customFormat="1" x14ac:dyDescent="0.2">
      <c r="A12" s="54" t="s">
        <v>100</v>
      </c>
      <c r="B12" s="54" t="s">
        <v>101</v>
      </c>
      <c r="C12" s="54" t="s">
        <v>102</v>
      </c>
      <c r="D12" s="54" t="s">
        <v>115</v>
      </c>
      <c r="E12" s="55" t="s">
        <v>104</v>
      </c>
      <c r="F12" s="55" t="s">
        <v>101</v>
      </c>
      <c r="G12" s="56" t="s">
        <v>105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116</v>
      </c>
      <c r="P12" s="56" t="s">
        <v>107</v>
      </c>
      <c r="Q12" s="56" t="s">
        <v>108</v>
      </c>
      <c r="R12" s="56">
        <v>569.4</v>
      </c>
      <c r="S12" s="56" t="s">
        <v>117</v>
      </c>
      <c r="T12" s="57" t="s">
        <v>118</v>
      </c>
      <c r="U12" s="58"/>
      <c r="V12" s="57" t="s">
        <v>87</v>
      </c>
      <c r="W12" s="63" t="s">
        <v>88</v>
      </c>
      <c r="X12" s="57" t="s">
        <v>89</v>
      </c>
      <c r="Y12" s="54" t="s">
        <v>82</v>
      </c>
      <c r="Z12" s="54" t="s">
        <v>90</v>
      </c>
      <c r="AA12" s="54" t="s">
        <v>87</v>
      </c>
      <c r="AB12" s="54" t="s">
        <v>88</v>
      </c>
      <c r="AC12" s="54" t="s">
        <v>89</v>
      </c>
      <c r="AD12" s="54" t="s">
        <v>82</v>
      </c>
      <c r="AE12" s="54" t="s">
        <v>90</v>
      </c>
      <c r="AF12" s="59" t="s">
        <v>109</v>
      </c>
      <c r="AG12" s="62" t="s">
        <v>92</v>
      </c>
      <c r="AH12" s="61">
        <f t="shared" si="0"/>
        <v>5694</v>
      </c>
      <c r="AI12" s="54" t="s">
        <v>119</v>
      </c>
      <c r="AJ12" s="54" t="s">
        <v>120</v>
      </c>
      <c r="AK12" s="54" t="s">
        <v>120</v>
      </c>
      <c r="AL12" s="54" t="s">
        <v>110</v>
      </c>
    </row>
    <row r="13" spans="1:40" s="54" customFormat="1" x14ac:dyDescent="0.2">
      <c r="A13" s="54" t="s">
        <v>100</v>
      </c>
      <c r="B13" s="54" t="s">
        <v>101</v>
      </c>
      <c r="C13" s="54" t="s">
        <v>102</v>
      </c>
      <c r="D13" s="54" t="s">
        <v>121</v>
      </c>
      <c r="E13" s="55" t="s">
        <v>104</v>
      </c>
      <c r="F13" s="55" t="s">
        <v>101</v>
      </c>
      <c r="G13" s="56" t="s">
        <v>105</v>
      </c>
      <c r="H13" s="56" t="s">
        <v>79</v>
      </c>
      <c r="I13" s="56" t="s">
        <v>80</v>
      </c>
      <c r="J13" s="56" t="s">
        <v>79</v>
      </c>
      <c r="K13" s="56" t="s">
        <v>80</v>
      </c>
      <c r="L13" s="56" t="s">
        <v>81</v>
      </c>
      <c r="M13" s="56" t="s">
        <v>82</v>
      </c>
      <c r="N13" s="56" t="s">
        <v>83</v>
      </c>
      <c r="O13" s="56" t="s">
        <v>122</v>
      </c>
      <c r="P13" s="56" t="s">
        <v>107</v>
      </c>
      <c r="Q13" s="56" t="s">
        <v>108</v>
      </c>
      <c r="R13" s="56">
        <v>569.4</v>
      </c>
      <c r="S13" s="56"/>
      <c r="T13" s="57"/>
      <c r="U13" s="58"/>
      <c r="V13" s="57" t="s">
        <v>87</v>
      </c>
      <c r="W13" s="63" t="s">
        <v>88</v>
      </c>
      <c r="X13" s="57" t="s">
        <v>89</v>
      </c>
      <c r="Y13" s="54" t="s">
        <v>82</v>
      </c>
      <c r="Z13" s="54" t="s">
        <v>90</v>
      </c>
      <c r="AF13" s="59" t="s">
        <v>109</v>
      </c>
      <c r="AG13" s="62" t="s">
        <v>92</v>
      </c>
      <c r="AH13" s="61">
        <f t="shared" si="0"/>
        <v>5694</v>
      </c>
      <c r="AI13" s="54" t="s">
        <v>93</v>
      </c>
      <c r="AJ13" s="54" t="s">
        <v>94</v>
      </c>
      <c r="AK13" s="54" t="s">
        <v>94</v>
      </c>
      <c r="AL13" s="54" t="s">
        <v>110</v>
      </c>
    </row>
    <row r="14" spans="1:40" s="54" customFormat="1" x14ac:dyDescent="0.2">
      <c r="A14" s="54" t="s">
        <v>100</v>
      </c>
      <c r="B14" s="54" t="s">
        <v>101</v>
      </c>
      <c r="C14" s="54" t="s">
        <v>102</v>
      </c>
      <c r="D14" s="54" t="s">
        <v>123</v>
      </c>
      <c r="E14" s="55" t="s">
        <v>104</v>
      </c>
      <c r="F14" s="55" t="s">
        <v>101</v>
      </c>
      <c r="G14" s="56" t="s">
        <v>105</v>
      </c>
      <c r="H14" s="56" t="s">
        <v>79</v>
      </c>
      <c r="I14" s="56" t="s">
        <v>80</v>
      </c>
      <c r="J14" s="56" t="s">
        <v>79</v>
      </c>
      <c r="K14" s="56" t="s">
        <v>80</v>
      </c>
      <c r="L14" s="56" t="s">
        <v>81</v>
      </c>
      <c r="M14" s="56" t="s">
        <v>82</v>
      </c>
      <c r="N14" s="56" t="s">
        <v>83</v>
      </c>
      <c r="O14" s="56" t="s">
        <v>124</v>
      </c>
      <c r="P14" s="56" t="s">
        <v>107</v>
      </c>
      <c r="Q14" s="56" t="s">
        <v>108</v>
      </c>
      <c r="R14" s="56">
        <v>569.4</v>
      </c>
      <c r="S14" s="56" t="s">
        <v>117</v>
      </c>
      <c r="T14" s="57" t="s">
        <v>118</v>
      </c>
      <c r="U14" s="58"/>
      <c r="V14" s="57" t="s">
        <v>87</v>
      </c>
      <c r="W14" s="63" t="s">
        <v>88</v>
      </c>
      <c r="X14" s="57" t="s">
        <v>89</v>
      </c>
      <c r="Y14" s="54" t="s">
        <v>82</v>
      </c>
      <c r="Z14" s="54" t="s">
        <v>90</v>
      </c>
      <c r="AA14" s="54" t="s">
        <v>87</v>
      </c>
      <c r="AB14" s="54" t="s">
        <v>88</v>
      </c>
      <c r="AC14" s="54" t="s">
        <v>89</v>
      </c>
      <c r="AD14" s="54" t="s">
        <v>82</v>
      </c>
      <c r="AE14" s="54" t="s">
        <v>90</v>
      </c>
      <c r="AF14" s="59" t="s">
        <v>109</v>
      </c>
      <c r="AG14" s="62" t="s">
        <v>92</v>
      </c>
      <c r="AH14" s="61">
        <f t="shared" si="0"/>
        <v>5694</v>
      </c>
      <c r="AI14" s="54" t="s">
        <v>119</v>
      </c>
      <c r="AJ14" s="54" t="s">
        <v>120</v>
      </c>
      <c r="AK14" s="54" t="s">
        <v>120</v>
      </c>
      <c r="AL14" s="54" t="s">
        <v>110</v>
      </c>
    </row>
    <row r="15" spans="1:40" s="54" customFormat="1" x14ac:dyDescent="0.2">
      <c r="A15" s="54" t="s">
        <v>100</v>
      </c>
      <c r="B15" s="54" t="s">
        <v>101</v>
      </c>
      <c r="C15" s="54" t="s">
        <v>102</v>
      </c>
      <c r="D15" s="54" t="s">
        <v>125</v>
      </c>
      <c r="E15" s="55" t="s">
        <v>104</v>
      </c>
      <c r="F15" s="55" t="s">
        <v>101</v>
      </c>
      <c r="G15" s="56" t="s">
        <v>105</v>
      </c>
      <c r="H15" s="56" t="s">
        <v>79</v>
      </c>
      <c r="I15" s="56" t="s">
        <v>80</v>
      </c>
      <c r="J15" s="56" t="s">
        <v>79</v>
      </c>
      <c r="K15" s="56" t="s">
        <v>80</v>
      </c>
      <c r="L15" s="56" t="s">
        <v>81</v>
      </c>
      <c r="M15" s="56" t="s">
        <v>82</v>
      </c>
      <c r="N15" s="56" t="s">
        <v>83</v>
      </c>
      <c r="O15" s="56" t="s">
        <v>126</v>
      </c>
      <c r="P15" s="56" t="s">
        <v>107</v>
      </c>
      <c r="Q15" s="56" t="s">
        <v>108</v>
      </c>
      <c r="R15" s="56">
        <v>569.4</v>
      </c>
      <c r="S15" s="56"/>
      <c r="T15" s="57"/>
      <c r="U15" s="58"/>
      <c r="V15" s="57" t="s">
        <v>87</v>
      </c>
      <c r="W15" s="63" t="s">
        <v>88</v>
      </c>
      <c r="X15" s="57" t="s">
        <v>89</v>
      </c>
      <c r="Y15" s="54" t="s">
        <v>82</v>
      </c>
      <c r="Z15" s="54" t="s">
        <v>90</v>
      </c>
      <c r="AF15" s="59" t="s">
        <v>109</v>
      </c>
      <c r="AG15" s="62" t="s">
        <v>92</v>
      </c>
      <c r="AH15" s="61">
        <f t="shared" si="0"/>
        <v>5694</v>
      </c>
      <c r="AI15" s="54" t="s">
        <v>93</v>
      </c>
      <c r="AJ15" s="54" t="s">
        <v>94</v>
      </c>
      <c r="AK15" s="54" t="s">
        <v>94</v>
      </c>
      <c r="AL15" s="54" t="s">
        <v>110</v>
      </c>
    </row>
    <row r="16" spans="1:40" s="54" customFormat="1" x14ac:dyDescent="0.2">
      <c r="A16" s="54" t="s">
        <v>100</v>
      </c>
      <c r="B16" s="54" t="s">
        <v>101</v>
      </c>
      <c r="C16" s="54" t="s">
        <v>102</v>
      </c>
      <c r="D16" s="54" t="s">
        <v>127</v>
      </c>
      <c r="E16" s="55" t="s">
        <v>104</v>
      </c>
      <c r="F16" s="55" t="s">
        <v>101</v>
      </c>
      <c r="G16" s="56" t="s">
        <v>105</v>
      </c>
      <c r="H16" s="56" t="s">
        <v>79</v>
      </c>
      <c r="I16" s="56" t="s">
        <v>80</v>
      </c>
      <c r="J16" s="56" t="s">
        <v>79</v>
      </c>
      <c r="K16" s="56" t="s">
        <v>80</v>
      </c>
      <c r="L16" s="56" t="s">
        <v>81</v>
      </c>
      <c r="M16" s="56" t="s">
        <v>82</v>
      </c>
      <c r="N16" s="56" t="s">
        <v>83</v>
      </c>
      <c r="O16" s="56" t="s">
        <v>128</v>
      </c>
      <c r="P16" s="56" t="s">
        <v>107</v>
      </c>
      <c r="Q16" s="56" t="s">
        <v>108</v>
      </c>
      <c r="R16" s="56">
        <v>569.4</v>
      </c>
      <c r="S16" s="56"/>
      <c r="T16" s="57"/>
      <c r="U16" s="58"/>
      <c r="V16" s="57" t="s">
        <v>87</v>
      </c>
      <c r="W16" s="63" t="s">
        <v>88</v>
      </c>
      <c r="X16" s="57" t="s">
        <v>89</v>
      </c>
      <c r="Y16" s="54" t="s">
        <v>82</v>
      </c>
      <c r="Z16" s="54" t="s">
        <v>90</v>
      </c>
      <c r="AF16" s="59" t="s">
        <v>109</v>
      </c>
      <c r="AG16" s="62" t="s">
        <v>92</v>
      </c>
      <c r="AH16" s="61">
        <f t="shared" si="0"/>
        <v>5694</v>
      </c>
      <c r="AI16" s="54" t="s">
        <v>93</v>
      </c>
      <c r="AJ16" s="54" t="s">
        <v>94</v>
      </c>
      <c r="AK16" s="54" t="s">
        <v>94</v>
      </c>
      <c r="AL16" s="54" t="s">
        <v>110</v>
      </c>
    </row>
    <row r="17" spans="1:40" s="54" customFormat="1" x14ac:dyDescent="0.2">
      <c r="A17" s="54" t="s">
        <v>100</v>
      </c>
      <c r="B17" s="54" t="s">
        <v>101</v>
      </c>
      <c r="C17" s="54" t="s">
        <v>102</v>
      </c>
      <c r="D17" s="54" t="s">
        <v>129</v>
      </c>
      <c r="E17" s="55" t="s">
        <v>104</v>
      </c>
      <c r="F17" s="55" t="s">
        <v>101</v>
      </c>
      <c r="G17" s="56" t="s">
        <v>105</v>
      </c>
      <c r="H17" s="56" t="s">
        <v>79</v>
      </c>
      <c r="I17" s="56" t="s">
        <v>80</v>
      </c>
      <c r="J17" s="56" t="s">
        <v>79</v>
      </c>
      <c r="K17" s="56" t="s">
        <v>80</v>
      </c>
      <c r="L17" s="56" t="s">
        <v>81</v>
      </c>
      <c r="M17" s="56" t="s">
        <v>82</v>
      </c>
      <c r="N17" s="56" t="s">
        <v>83</v>
      </c>
      <c r="O17" s="56" t="s">
        <v>130</v>
      </c>
      <c r="P17" s="56" t="s">
        <v>107</v>
      </c>
      <c r="Q17" s="56" t="s">
        <v>108</v>
      </c>
      <c r="R17" s="56">
        <v>569.4</v>
      </c>
      <c r="S17" s="56"/>
      <c r="T17" s="57"/>
      <c r="U17" s="58"/>
      <c r="V17" s="57" t="s">
        <v>87</v>
      </c>
      <c r="W17" s="63" t="s">
        <v>88</v>
      </c>
      <c r="X17" s="57" t="s">
        <v>89</v>
      </c>
      <c r="Y17" s="54" t="s">
        <v>82</v>
      </c>
      <c r="Z17" s="54" t="s">
        <v>90</v>
      </c>
      <c r="AF17" s="59" t="s">
        <v>109</v>
      </c>
      <c r="AG17" s="62" t="s">
        <v>92</v>
      </c>
      <c r="AH17" s="61">
        <f t="shared" si="0"/>
        <v>5694</v>
      </c>
      <c r="AI17" s="54" t="s">
        <v>93</v>
      </c>
      <c r="AJ17" s="54" t="s">
        <v>94</v>
      </c>
      <c r="AK17" s="54" t="s">
        <v>94</v>
      </c>
      <c r="AL17" s="54" t="s">
        <v>110</v>
      </c>
    </row>
    <row r="18" spans="1:40" s="54" customFormat="1" x14ac:dyDescent="0.2">
      <c r="A18" s="54" t="s">
        <v>100</v>
      </c>
      <c r="B18" s="54" t="s">
        <v>101</v>
      </c>
      <c r="C18" s="54" t="s">
        <v>102</v>
      </c>
      <c r="D18" s="54" t="s">
        <v>131</v>
      </c>
      <c r="E18" s="55" t="s">
        <v>104</v>
      </c>
      <c r="F18" s="55" t="s">
        <v>101</v>
      </c>
      <c r="G18" s="56" t="s">
        <v>105</v>
      </c>
      <c r="H18" s="56" t="s">
        <v>79</v>
      </c>
      <c r="I18" s="56" t="s">
        <v>80</v>
      </c>
      <c r="J18" s="56" t="s">
        <v>79</v>
      </c>
      <c r="K18" s="56" t="s">
        <v>80</v>
      </c>
      <c r="L18" s="56" t="s">
        <v>81</v>
      </c>
      <c r="M18" s="56" t="s">
        <v>82</v>
      </c>
      <c r="N18" s="56" t="s">
        <v>83</v>
      </c>
      <c r="O18" s="56" t="s">
        <v>132</v>
      </c>
      <c r="P18" s="56" t="s">
        <v>107</v>
      </c>
      <c r="Q18" s="56" t="s">
        <v>108</v>
      </c>
      <c r="R18" s="56">
        <v>569.4</v>
      </c>
      <c r="S18" s="56"/>
      <c r="T18" s="57"/>
      <c r="U18" s="58"/>
      <c r="V18" s="57" t="s">
        <v>87</v>
      </c>
      <c r="W18" s="63" t="s">
        <v>88</v>
      </c>
      <c r="X18" s="57" t="s">
        <v>89</v>
      </c>
      <c r="Y18" s="54" t="s">
        <v>82</v>
      </c>
      <c r="Z18" s="54" t="s">
        <v>90</v>
      </c>
      <c r="AF18" s="59" t="s">
        <v>109</v>
      </c>
      <c r="AG18" s="62" t="s">
        <v>92</v>
      </c>
      <c r="AH18" s="61">
        <f t="shared" si="0"/>
        <v>5694</v>
      </c>
      <c r="AI18" s="54" t="s">
        <v>93</v>
      </c>
      <c r="AJ18" s="54" t="s">
        <v>94</v>
      </c>
      <c r="AK18" s="54" t="s">
        <v>94</v>
      </c>
      <c r="AL18" s="54" t="s">
        <v>110</v>
      </c>
    </row>
    <row r="19" spans="1:40" s="54" customFormat="1" x14ac:dyDescent="0.2">
      <c r="A19" s="54" t="s">
        <v>100</v>
      </c>
      <c r="B19" s="54" t="s">
        <v>101</v>
      </c>
      <c r="C19" s="54" t="s">
        <v>102</v>
      </c>
      <c r="D19" s="54" t="s">
        <v>133</v>
      </c>
      <c r="E19" s="55" t="s">
        <v>104</v>
      </c>
      <c r="F19" s="55" t="s">
        <v>101</v>
      </c>
      <c r="G19" s="56" t="s">
        <v>105</v>
      </c>
      <c r="H19" s="56" t="s">
        <v>79</v>
      </c>
      <c r="I19" s="56" t="s">
        <v>80</v>
      </c>
      <c r="J19" s="56" t="s">
        <v>79</v>
      </c>
      <c r="K19" s="56" t="s">
        <v>80</v>
      </c>
      <c r="L19" s="56" t="s">
        <v>81</v>
      </c>
      <c r="M19" s="56" t="s">
        <v>82</v>
      </c>
      <c r="N19" s="56" t="s">
        <v>83</v>
      </c>
      <c r="O19" s="56" t="s">
        <v>134</v>
      </c>
      <c r="P19" s="56" t="s">
        <v>107</v>
      </c>
      <c r="Q19" s="56" t="s">
        <v>108</v>
      </c>
      <c r="R19" s="56">
        <v>569.4</v>
      </c>
      <c r="S19" s="56"/>
      <c r="T19" s="57"/>
      <c r="U19" s="58"/>
      <c r="V19" s="57" t="s">
        <v>87</v>
      </c>
      <c r="W19" s="63" t="s">
        <v>88</v>
      </c>
      <c r="X19" s="57" t="s">
        <v>89</v>
      </c>
      <c r="Y19" s="54" t="s">
        <v>82</v>
      </c>
      <c r="Z19" s="54" t="s">
        <v>90</v>
      </c>
      <c r="AF19" s="59" t="s">
        <v>109</v>
      </c>
      <c r="AG19" s="62" t="s">
        <v>92</v>
      </c>
      <c r="AH19" s="61">
        <f t="shared" si="0"/>
        <v>5694</v>
      </c>
      <c r="AI19" s="54" t="s">
        <v>93</v>
      </c>
      <c r="AJ19" s="54" t="s">
        <v>94</v>
      </c>
      <c r="AK19" s="54" t="s">
        <v>94</v>
      </c>
      <c r="AL19" s="54" t="s">
        <v>110</v>
      </c>
    </row>
    <row r="20" spans="1:40" s="54" customFormat="1" x14ac:dyDescent="0.2">
      <c r="A20" s="54" t="s">
        <v>100</v>
      </c>
      <c r="B20" s="54" t="s">
        <v>101</v>
      </c>
      <c r="C20" s="54" t="s">
        <v>102</v>
      </c>
      <c r="D20" s="54" t="s">
        <v>135</v>
      </c>
      <c r="E20" s="55" t="s">
        <v>104</v>
      </c>
      <c r="F20" s="55" t="s">
        <v>101</v>
      </c>
      <c r="G20" s="56" t="s">
        <v>105</v>
      </c>
      <c r="H20" s="56" t="s">
        <v>79</v>
      </c>
      <c r="I20" s="56" t="s">
        <v>80</v>
      </c>
      <c r="J20" s="56" t="s">
        <v>79</v>
      </c>
      <c r="K20" s="56" t="s">
        <v>80</v>
      </c>
      <c r="L20" s="56" t="s">
        <v>81</v>
      </c>
      <c r="M20" s="56" t="s">
        <v>82</v>
      </c>
      <c r="N20" s="56" t="s">
        <v>83</v>
      </c>
      <c r="O20" s="56" t="s">
        <v>136</v>
      </c>
      <c r="P20" s="56" t="s">
        <v>107</v>
      </c>
      <c r="Q20" s="56" t="s">
        <v>108</v>
      </c>
      <c r="R20" s="56">
        <v>569.4</v>
      </c>
      <c r="S20" s="56" t="s">
        <v>117</v>
      </c>
      <c r="T20" s="57" t="s">
        <v>118</v>
      </c>
      <c r="U20" s="58"/>
      <c r="V20" s="57" t="s">
        <v>87</v>
      </c>
      <c r="W20" s="63" t="s">
        <v>88</v>
      </c>
      <c r="X20" s="57" t="s">
        <v>89</v>
      </c>
      <c r="Y20" s="54" t="s">
        <v>82</v>
      </c>
      <c r="Z20" s="54" t="s">
        <v>90</v>
      </c>
      <c r="AA20" s="54" t="s">
        <v>87</v>
      </c>
      <c r="AB20" s="54" t="s">
        <v>88</v>
      </c>
      <c r="AC20" s="54" t="s">
        <v>89</v>
      </c>
      <c r="AD20" s="54" t="s">
        <v>82</v>
      </c>
      <c r="AE20" s="54" t="s">
        <v>90</v>
      </c>
      <c r="AF20" s="59" t="s">
        <v>109</v>
      </c>
      <c r="AG20" s="62" t="s">
        <v>92</v>
      </c>
      <c r="AH20" s="61">
        <f t="shared" si="0"/>
        <v>5694</v>
      </c>
      <c r="AI20" s="54" t="s">
        <v>119</v>
      </c>
      <c r="AJ20" s="54" t="s">
        <v>120</v>
      </c>
      <c r="AK20" s="54" t="s">
        <v>120</v>
      </c>
      <c r="AL20" s="54" t="s">
        <v>110</v>
      </c>
    </row>
    <row r="21" spans="1:40" s="54" customFormat="1" x14ac:dyDescent="0.2">
      <c r="A21" s="54" t="s">
        <v>100</v>
      </c>
      <c r="B21" s="54" t="s">
        <v>101</v>
      </c>
      <c r="C21" s="54" t="s">
        <v>102</v>
      </c>
      <c r="D21" s="54" t="s">
        <v>137</v>
      </c>
      <c r="E21" s="55" t="s">
        <v>104</v>
      </c>
      <c r="F21" s="55" t="s">
        <v>101</v>
      </c>
      <c r="G21" s="56" t="s">
        <v>105</v>
      </c>
      <c r="H21" s="56" t="s">
        <v>79</v>
      </c>
      <c r="I21" s="56" t="s">
        <v>80</v>
      </c>
      <c r="J21" s="56" t="s">
        <v>79</v>
      </c>
      <c r="K21" s="56" t="s">
        <v>80</v>
      </c>
      <c r="L21" s="56" t="s">
        <v>81</v>
      </c>
      <c r="M21" s="56" t="s">
        <v>82</v>
      </c>
      <c r="N21" s="56" t="s">
        <v>83</v>
      </c>
      <c r="O21" s="56" t="s">
        <v>138</v>
      </c>
      <c r="P21" s="56" t="s">
        <v>107</v>
      </c>
      <c r="Q21" s="56" t="s">
        <v>108</v>
      </c>
      <c r="R21" s="56">
        <v>569.4</v>
      </c>
      <c r="S21" s="56"/>
      <c r="T21" s="57"/>
      <c r="U21" s="58"/>
      <c r="V21" s="57" t="s">
        <v>87</v>
      </c>
      <c r="W21" s="63" t="s">
        <v>88</v>
      </c>
      <c r="X21" s="57" t="s">
        <v>89</v>
      </c>
      <c r="Y21" s="54" t="s">
        <v>82</v>
      </c>
      <c r="Z21" s="54" t="s">
        <v>90</v>
      </c>
      <c r="AF21" s="59" t="s">
        <v>109</v>
      </c>
      <c r="AG21" s="62" t="s">
        <v>92</v>
      </c>
      <c r="AH21" s="61">
        <f t="shared" si="0"/>
        <v>5694</v>
      </c>
      <c r="AI21" s="54" t="s">
        <v>93</v>
      </c>
      <c r="AJ21" s="54" t="s">
        <v>94</v>
      </c>
      <c r="AK21" s="54" t="s">
        <v>94</v>
      </c>
      <c r="AL21" s="54" t="s">
        <v>110</v>
      </c>
    </row>
    <row r="22" spans="1:40" s="54" customFormat="1" x14ac:dyDescent="0.2">
      <c r="A22" s="54" t="s">
        <v>139</v>
      </c>
      <c r="B22" s="54" t="s">
        <v>140</v>
      </c>
      <c r="C22" s="54" t="s">
        <v>141</v>
      </c>
      <c r="D22" s="54" t="s">
        <v>142</v>
      </c>
      <c r="E22" s="55" t="s">
        <v>143</v>
      </c>
      <c r="F22" s="55" t="s">
        <v>140</v>
      </c>
      <c r="G22" s="56" t="s">
        <v>144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145</v>
      </c>
      <c r="P22" s="56" t="s">
        <v>146</v>
      </c>
      <c r="Q22" s="56" t="s">
        <v>147</v>
      </c>
      <c r="R22" s="56">
        <v>-172.38</v>
      </c>
      <c r="S22" s="56" t="s">
        <v>148</v>
      </c>
      <c r="T22" s="57" t="s">
        <v>149</v>
      </c>
      <c r="U22" s="58"/>
      <c r="V22" s="57"/>
      <c r="W22" s="63"/>
      <c r="X22" s="57"/>
      <c r="AA22" s="54" t="s">
        <v>150</v>
      </c>
      <c r="AB22" s="54" t="s">
        <v>151</v>
      </c>
      <c r="AC22" s="54" t="s">
        <v>89</v>
      </c>
      <c r="AD22" s="54" t="s">
        <v>82</v>
      </c>
      <c r="AE22" s="54" t="s">
        <v>152</v>
      </c>
      <c r="AF22" s="59"/>
      <c r="AG22" s="62"/>
      <c r="AH22" s="61">
        <f t="shared" si="0"/>
        <v>0</v>
      </c>
      <c r="AL22" s="54" t="s">
        <v>153</v>
      </c>
      <c r="AN22" s="54" t="s">
        <v>154</v>
      </c>
    </row>
    <row r="23" spans="1:40" s="54" customFormat="1" x14ac:dyDescent="0.2">
      <c r="A23" s="54" t="s">
        <v>155</v>
      </c>
      <c r="B23" s="54" t="s">
        <v>140</v>
      </c>
      <c r="C23" s="54" t="s">
        <v>156</v>
      </c>
      <c r="D23" s="54" t="s">
        <v>142</v>
      </c>
      <c r="E23" s="55" t="s">
        <v>143</v>
      </c>
      <c r="F23" s="55" t="s">
        <v>140</v>
      </c>
      <c r="G23" s="56" t="s">
        <v>144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145</v>
      </c>
      <c r="P23" s="56" t="s">
        <v>157</v>
      </c>
      <c r="Q23" s="56" t="s">
        <v>158</v>
      </c>
      <c r="R23" s="56">
        <v>-14.4</v>
      </c>
      <c r="S23" s="56" t="s">
        <v>148</v>
      </c>
      <c r="T23" s="57" t="s">
        <v>149</v>
      </c>
      <c r="U23" s="58"/>
      <c r="V23" s="57"/>
      <c r="W23" s="63"/>
      <c r="X23" s="57"/>
      <c r="AA23" s="54" t="s">
        <v>150</v>
      </c>
      <c r="AB23" s="54" t="s">
        <v>151</v>
      </c>
      <c r="AC23" s="54" t="s">
        <v>89</v>
      </c>
      <c r="AD23" s="54" t="s">
        <v>82</v>
      </c>
      <c r="AE23" s="54" t="s">
        <v>152</v>
      </c>
      <c r="AF23" s="59"/>
      <c r="AG23" s="62"/>
      <c r="AH23" s="61">
        <f t="shared" si="0"/>
        <v>0</v>
      </c>
      <c r="AL23" s="54" t="s">
        <v>153</v>
      </c>
      <c r="AN23" s="54" t="s">
        <v>154</v>
      </c>
    </row>
    <row r="24" spans="1:40" s="54" customFormat="1" x14ac:dyDescent="0.2">
      <c r="A24" s="54" t="s">
        <v>159</v>
      </c>
      <c r="B24" s="54" t="s">
        <v>160</v>
      </c>
      <c r="C24" s="54" t="s">
        <v>102</v>
      </c>
      <c r="D24" s="54" t="s">
        <v>161</v>
      </c>
      <c r="E24" s="55" t="s">
        <v>162</v>
      </c>
      <c r="F24" s="55" t="s">
        <v>160</v>
      </c>
      <c r="G24" s="56" t="s">
        <v>105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163</v>
      </c>
      <c r="P24" s="56" t="s">
        <v>107</v>
      </c>
      <c r="Q24" s="56" t="s">
        <v>108</v>
      </c>
      <c r="R24" s="56">
        <v>569.4</v>
      </c>
      <c r="S24" s="56" t="s">
        <v>117</v>
      </c>
      <c r="T24" s="57" t="s">
        <v>118</v>
      </c>
      <c r="U24" s="58"/>
      <c r="V24" s="57" t="s">
        <v>87</v>
      </c>
      <c r="W24" s="63" t="s">
        <v>88</v>
      </c>
      <c r="X24" s="57" t="s">
        <v>89</v>
      </c>
      <c r="Y24" s="54" t="s">
        <v>82</v>
      </c>
      <c r="Z24" s="54" t="s">
        <v>90</v>
      </c>
      <c r="AA24" s="54" t="s">
        <v>87</v>
      </c>
      <c r="AB24" s="54" t="s">
        <v>88</v>
      </c>
      <c r="AC24" s="54" t="s">
        <v>89</v>
      </c>
      <c r="AD24" s="54" t="s">
        <v>82</v>
      </c>
      <c r="AE24" s="54" t="s">
        <v>90</v>
      </c>
      <c r="AF24" s="59" t="s">
        <v>109</v>
      </c>
      <c r="AG24" s="62" t="s">
        <v>92</v>
      </c>
      <c r="AH24" s="61">
        <f t="shared" si="0"/>
        <v>5694</v>
      </c>
      <c r="AI24" s="54" t="s">
        <v>119</v>
      </c>
      <c r="AJ24" s="54" t="s">
        <v>120</v>
      </c>
      <c r="AK24" s="54" t="s">
        <v>120</v>
      </c>
      <c r="AL24" s="54" t="s">
        <v>110</v>
      </c>
    </row>
    <row r="25" spans="1:40" s="54" customFormat="1" x14ac:dyDescent="0.2">
      <c r="A25" s="54" t="s">
        <v>164</v>
      </c>
      <c r="B25" s="54" t="s">
        <v>165</v>
      </c>
      <c r="C25" s="54" t="s">
        <v>97</v>
      </c>
      <c r="D25" s="54" t="s">
        <v>166</v>
      </c>
      <c r="E25" s="55" t="s">
        <v>167</v>
      </c>
      <c r="F25" s="55" t="s">
        <v>165</v>
      </c>
      <c r="G25" s="56" t="s">
        <v>168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169</v>
      </c>
      <c r="P25" s="56" t="s">
        <v>170</v>
      </c>
      <c r="Q25" s="56" t="s">
        <v>171</v>
      </c>
      <c r="R25" s="56">
        <v>4157.3999999999996</v>
      </c>
      <c r="S25" s="56" t="s">
        <v>172</v>
      </c>
      <c r="T25" s="57" t="s">
        <v>173</v>
      </c>
      <c r="U25" s="58"/>
      <c r="V25" s="57" t="s">
        <v>174</v>
      </c>
      <c r="W25" s="63" t="s">
        <v>175</v>
      </c>
      <c r="X25" s="57" t="s">
        <v>89</v>
      </c>
      <c r="Y25" s="54" t="s">
        <v>82</v>
      </c>
      <c r="Z25" s="54" t="s">
        <v>176</v>
      </c>
      <c r="AA25" s="54" t="s">
        <v>174</v>
      </c>
      <c r="AB25" s="54" t="s">
        <v>175</v>
      </c>
      <c r="AC25" s="54" t="s">
        <v>89</v>
      </c>
      <c r="AD25" s="54" t="s">
        <v>82</v>
      </c>
      <c r="AE25" s="54" t="s">
        <v>176</v>
      </c>
      <c r="AF25" s="59" t="s">
        <v>177</v>
      </c>
      <c r="AG25" s="62" t="s">
        <v>92</v>
      </c>
      <c r="AH25" s="61">
        <f t="shared" si="0"/>
        <v>41574</v>
      </c>
      <c r="AI25" s="54" t="s">
        <v>119</v>
      </c>
      <c r="AJ25" s="54" t="s">
        <v>120</v>
      </c>
      <c r="AK25" s="54" t="s">
        <v>120</v>
      </c>
      <c r="AL25" s="54" t="s">
        <v>178</v>
      </c>
    </row>
    <row r="26" spans="1:40" s="54" customFormat="1" x14ac:dyDescent="0.2">
      <c r="A26" s="54" t="s">
        <v>179</v>
      </c>
      <c r="B26" s="54" t="s">
        <v>165</v>
      </c>
      <c r="C26" s="54" t="s">
        <v>180</v>
      </c>
      <c r="D26" s="54" t="s">
        <v>181</v>
      </c>
      <c r="E26" s="55" t="s">
        <v>167</v>
      </c>
      <c r="F26" s="55" t="s">
        <v>165</v>
      </c>
      <c r="G26" s="56" t="s">
        <v>168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182</v>
      </c>
      <c r="P26" s="56" t="s">
        <v>183</v>
      </c>
      <c r="Q26" s="56" t="s">
        <v>184</v>
      </c>
      <c r="R26" s="56">
        <v>5333.9</v>
      </c>
      <c r="S26" s="56" t="s">
        <v>185</v>
      </c>
      <c r="T26" s="57" t="s">
        <v>186</v>
      </c>
      <c r="U26" s="58"/>
      <c r="V26" s="57" t="s">
        <v>187</v>
      </c>
      <c r="W26" s="63" t="s">
        <v>188</v>
      </c>
      <c r="X26" s="57" t="s">
        <v>89</v>
      </c>
      <c r="Y26" s="54" t="s">
        <v>82</v>
      </c>
      <c r="Z26" s="54" t="s">
        <v>90</v>
      </c>
      <c r="AA26" s="54" t="s">
        <v>187</v>
      </c>
      <c r="AB26" s="54" t="s">
        <v>188</v>
      </c>
      <c r="AC26" s="54" t="s">
        <v>89</v>
      </c>
      <c r="AD26" s="54" t="s">
        <v>82</v>
      </c>
      <c r="AE26" s="54" t="s">
        <v>90</v>
      </c>
      <c r="AF26" s="59" t="s">
        <v>189</v>
      </c>
      <c r="AG26" s="62" t="s">
        <v>92</v>
      </c>
      <c r="AH26" s="61">
        <f t="shared" si="0"/>
        <v>53339</v>
      </c>
      <c r="AI26" s="54" t="s">
        <v>119</v>
      </c>
      <c r="AJ26" s="54" t="s">
        <v>120</v>
      </c>
      <c r="AK26" s="54" t="s">
        <v>120</v>
      </c>
      <c r="AL26" s="54" t="s">
        <v>178</v>
      </c>
    </row>
    <row r="27" spans="1:40" s="54" customFormat="1" x14ac:dyDescent="0.2">
      <c r="A27" s="54" t="s">
        <v>179</v>
      </c>
      <c r="B27" s="54" t="s">
        <v>165</v>
      </c>
      <c r="C27" s="54" t="s">
        <v>180</v>
      </c>
      <c r="D27" s="54" t="s">
        <v>190</v>
      </c>
      <c r="E27" s="55" t="s">
        <v>167</v>
      </c>
      <c r="F27" s="55" t="s">
        <v>165</v>
      </c>
      <c r="G27" s="56" t="s">
        <v>168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191</v>
      </c>
      <c r="P27" s="56" t="s">
        <v>183</v>
      </c>
      <c r="Q27" s="56" t="s">
        <v>184</v>
      </c>
      <c r="R27" s="56">
        <v>5333.9</v>
      </c>
      <c r="S27" s="56" t="s">
        <v>185</v>
      </c>
      <c r="T27" s="57" t="s">
        <v>186</v>
      </c>
      <c r="U27" s="58"/>
      <c r="V27" s="57" t="s">
        <v>187</v>
      </c>
      <c r="W27" s="63" t="s">
        <v>188</v>
      </c>
      <c r="X27" s="57" t="s">
        <v>89</v>
      </c>
      <c r="Y27" s="54" t="s">
        <v>82</v>
      </c>
      <c r="Z27" s="54" t="s">
        <v>90</v>
      </c>
      <c r="AA27" s="54" t="s">
        <v>187</v>
      </c>
      <c r="AB27" s="54" t="s">
        <v>188</v>
      </c>
      <c r="AC27" s="54" t="s">
        <v>89</v>
      </c>
      <c r="AD27" s="54" t="s">
        <v>82</v>
      </c>
      <c r="AE27" s="54" t="s">
        <v>90</v>
      </c>
      <c r="AF27" s="59" t="s">
        <v>189</v>
      </c>
      <c r="AG27" s="62" t="s">
        <v>92</v>
      </c>
      <c r="AH27" s="61">
        <f t="shared" si="0"/>
        <v>53339</v>
      </c>
      <c r="AI27" s="54" t="s">
        <v>119</v>
      </c>
      <c r="AJ27" s="54" t="s">
        <v>120</v>
      </c>
      <c r="AK27" s="54" t="s">
        <v>120</v>
      </c>
      <c r="AL27" s="54" t="s">
        <v>178</v>
      </c>
    </row>
    <row r="28" spans="1:40" s="54" customFormat="1" x14ac:dyDescent="0.2">
      <c r="A28" s="54" t="s">
        <v>192</v>
      </c>
      <c r="B28" s="54" t="s">
        <v>193</v>
      </c>
      <c r="C28" s="54" t="s">
        <v>194</v>
      </c>
      <c r="D28" s="54" t="s">
        <v>195</v>
      </c>
      <c r="E28" s="55" t="s">
        <v>196</v>
      </c>
      <c r="F28" s="55" t="s">
        <v>193</v>
      </c>
      <c r="G28" s="56" t="s">
        <v>197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198</v>
      </c>
      <c r="P28" s="56" t="s">
        <v>85</v>
      </c>
      <c r="Q28" s="56" t="s">
        <v>86</v>
      </c>
      <c r="R28" s="56">
        <v>5424.25</v>
      </c>
      <c r="S28" s="56" t="s">
        <v>199</v>
      </c>
      <c r="T28" s="57" t="s">
        <v>200</v>
      </c>
      <c r="U28" s="58"/>
      <c r="V28" s="57"/>
      <c r="W28" s="63"/>
      <c r="X28" s="57"/>
      <c r="AA28" s="54" t="s">
        <v>201</v>
      </c>
      <c r="AB28" s="54" t="s">
        <v>202</v>
      </c>
      <c r="AC28" s="54" t="s">
        <v>203</v>
      </c>
      <c r="AD28" s="54" t="s">
        <v>82</v>
      </c>
      <c r="AE28" s="54" t="s">
        <v>204</v>
      </c>
      <c r="AF28" s="59"/>
      <c r="AG28" s="62"/>
      <c r="AH28" s="61">
        <f t="shared" si="0"/>
        <v>0</v>
      </c>
      <c r="AL28" s="54" t="s">
        <v>205</v>
      </c>
      <c r="AN28" s="54" t="s">
        <v>206</v>
      </c>
    </row>
    <row r="29" spans="1:40" s="5" customFormat="1" x14ac:dyDescent="0.2">
      <c r="A29" s="5" t="s">
        <v>207</v>
      </c>
      <c r="B29" s="5" t="s">
        <v>208</v>
      </c>
      <c r="C29" s="5" t="s">
        <v>209</v>
      </c>
      <c r="D29" s="5" t="s">
        <v>210</v>
      </c>
      <c r="E29" s="48" t="s">
        <v>211</v>
      </c>
      <c r="F29" s="48" t="s">
        <v>208</v>
      </c>
      <c r="G29" s="47" t="s">
        <v>212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213</v>
      </c>
      <c r="P29" s="47" t="s">
        <v>214</v>
      </c>
      <c r="Q29" s="47" t="s">
        <v>215</v>
      </c>
      <c r="R29" s="47">
        <v>3094</v>
      </c>
      <c r="S29" s="47" t="s">
        <v>216</v>
      </c>
      <c r="T29" s="37" t="s">
        <v>217</v>
      </c>
      <c r="U29" s="46"/>
      <c r="V29" s="37"/>
      <c r="W29" s="50"/>
      <c r="X29" s="37"/>
      <c r="AA29" s="5" t="s">
        <v>218</v>
      </c>
      <c r="AB29" s="5" t="s">
        <v>219</v>
      </c>
      <c r="AC29" s="5" t="s">
        <v>89</v>
      </c>
      <c r="AD29" s="5" t="s">
        <v>82</v>
      </c>
      <c r="AE29" s="5" t="s">
        <v>220</v>
      </c>
      <c r="AF29" s="43"/>
      <c r="AG29" s="39"/>
      <c r="AH29" s="49">
        <f t="shared" si="0"/>
        <v>0</v>
      </c>
      <c r="AL29" s="5" t="s">
        <v>221</v>
      </c>
    </row>
    <row r="30" spans="1:40" s="5" customFormat="1" x14ac:dyDescent="0.2">
      <c r="A30" s="5" t="s">
        <v>222</v>
      </c>
      <c r="B30" s="5" t="s">
        <v>223</v>
      </c>
      <c r="C30" s="5" t="s">
        <v>224</v>
      </c>
      <c r="D30" s="5" t="s">
        <v>225</v>
      </c>
      <c r="E30" s="48" t="s">
        <v>226</v>
      </c>
      <c r="F30" s="48" t="s">
        <v>223</v>
      </c>
      <c r="G30" s="47" t="s">
        <v>227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228</v>
      </c>
      <c r="P30" s="47" t="s">
        <v>229</v>
      </c>
      <c r="Q30" s="47" t="s">
        <v>230</v>
      </c>
      <c r="R30" s="47">
        <v>251.4</v>
      </c>
      <c r="S30" s="47"/>
      <c r="T30" s="37"/>
      <c r="U30" s="46"/>
      <c r="V30" s="37"/>
      <c r="W30" s="50"/>
      <c r="X30" s="37"/>
      <c r="AF30" s="43"/>
      <c r="AG30" s="39"/>
      <c r="AH30" s="49">
        <f t="shared" si="0"/>
        <v>0</v>
      </c>
      <c r="AL30" s="5" t="s">
        <v>221</v>
      </c>
    </row>
    <row r="31" spans="1:40" s="5" customFormat="1" x14ac:dyDescent="0.2">
      <c r="A31" s="5" t="s">
        <v>222</v>
      </c>
      <c r="B31" s="5" t="s">
        <v>223</v>
      </c>
      <c r="C31" s="5" t="s">
        <v>224</v>
      </c>
      <c r="D31" s="5" t="s">
        <v>231</v>
      </c>
      <c r="E31" s="48" t="s">
        <v>226</v>
      </c>
      <c r="F31" s="48" t="s">
        <v>223</v>
      </c>
      <c r="G31" s="47" t="s">
        <v>227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232</v>
      </c>
      <c r="P31" s="47" t="s">
        <v>229</v>
      </c>
      <c r="Q31" s="47" t="s">
        <v>230</v>
      </c>
      <c r="R31" s="47">
        <v>251.4</v>
      </c>
      <c r="S31" s="47" t="s">
        <v>233</v>
      </c>
      <c r="T31" s="37" t="s">
        <v>234</v>
      </c>
      <c r="U31" s="46"/>
      <c r="V31" s="37"/>
      <c r="W31" s="50"/>
      <c r="X31" s="37"/>
      <c r="AA31" s="5" t="s">
        <v>235</v>
      </c>
      <c r="AB31" s="5" t="s">
        <v>236</v>
      </c>
      <c r="AC31" s="5" t="s">
        <v>89</v>
      </c>
      <c r="AD31" s="5" t="s">
        <v>82</v>
      </c>
      <c r="AE31" s="5" t="s">
        <v>237</v>
      </c>
      <c r="AF31" s="43"/>
      <c r="AG31" s="39"/>
      <c r="AH31" s="49">
        <f t="shared" si="0"/>
        <v>0</v>
      </c>
      <c r="AL31" s="5" t="s">
        <v>221</v>
      </c>
    </row>
    <row r="32" spans="1:40" s="54" customFormat="1" x14ac:dyDescent="0.2">
      <c r="A32" s="54" t="s">
        <v>238</v>
      </c>
      <c r="B32" s="54" t="s">
        <v>239</v>
      </c>
      <c r="C32" s="54" t="s">
        <v>240</v>
      </c>
      <c r="D32" s="54" t="s">
        <v>241</v>
      </c>
      <c r="E32" s="55" t="s">
        <v>242</v>
      </c>
      <c r="F32" s="55" t="s">
        <v>239</v>
      </c>
      <c r="G32" s="56" t="s">
        <v>105</v>
      </c>
      <c r="H32" s="56" t="s">
        <v>79</v>
      </c>
      <c r="I32" s="56" t="s">
        <v>80</v>
      </c>
      <c r="J32" s="56" t="s">
        <v>79</v>
      </c>
      <c r="K32" s="56" t="s">
        <v>80</v>
      </c>
      <c r="L32" s="56" t="s">
        <v>81</v>
      </c>
      <c r="M32" s="56" t="s">
        <v>82</v>
      </c>
      <c r="N32" s="56" t="s">
        <v>83</v>
      </c>
      <c r="O32" s="56" t="s">
        <v>243</v>
      </c>
      <c r="P32" s="56" t="s">
        <v>85</v>
      </c>
      <c r="Q32" s="56" t="s">
        <v>86</v>
      </c>
      <c r="R32" s="56">
        <v>6396.65</v>
      </c>
      <c r="S32" s="56"/>
      <c r="T32" s="57"/>
      <c r="U32" s="58"/>
      <c r="V32" s="57" t="s">
        <v>244</v>
      </c>
      <c r="W32" s="63" t="s">
        <v>245</v>
      </c>
      <c r="X32" s="57" t="s">
        <v>89</v>
      </c>
      <c r="Y32" s="54" t="s">
        <v>82</v>
      </c>
      <c r="Z32" s="54" t="s">
        <v>152</v>
      </c>
      <c r="AF32" s="59" t="s">
        <v>246</v>
      </c>
      <c r="AG32" s="62" t="s">
        <v>247</v>
      </c>
      <c r="AH32" s="61">
        <f t="shared" si="0"/>
        <v>31983.25</v>
      </c>
      <c r="AI32" s="54" t="s">
        <v>248</v>
      </c>
      <c r="AJ32" s="54" t="s">
        <v>249</v>
      </c>
      <c r="AK32" s="54" t="s">
        <v>249</v>
      </c>
      <c r="AL32" s="54" t="s">
        <v>110</v>
      </c>
    </row>
    <row r="33" spans="1:38" s="54" customFormat="1" x14ac:dyDescent="0.2">
      <c r="A33" s="54" t="s">
        <v>250</v>
      </c>
      <c r="B33" s="54" t="s">
        <v>251</v>
      </c>
      <c r="C33" s="54" t="s">
        <v>252</v>
      </c>
      <c r="D33" s="54" t="s">
        <v>253</v>
      </c>
      <c r="E33" s="55" t="s">
        <v>254</v>
      </c>
      <c r="F33" s="55" t="s">
        <v>251</v>
      </c>
      <c r="G33" s="56" t="s">
        <v>105</v>
      </c>
      <c r="H33" s="56" t="s">
        <v>79</v>
      </c>
      <c r="I33" s="56" t="s">
        <v>80</v>
      </c>
      <c r="J33" s="56" t="s">
        <v>79</v>
      </c>
      <c r="K33" s="56" t="s">
        <v>80</v>
      </c>
      <c r="L33" s="56" t="s">
        <v>81</v>
      </c>
      <c r="M33" s="56" t="s">
        <v>82</v>
      </c>
      <c r="N33" s="56" t="s">
        <v>83</v>
      </c>
      <c r="O33" s="56" t="s">
        <v>255</v>
      </c>
      <c r="P33" s="56" t="s">
        <v>85</v>
      </c>
      <c r="Q33" s="56" t="s">
        <v>86</v>
      </c>
      <c r="R33" s="56">
        <v>6396.65</v>
      </c>
      <c r="S33" s="56"/>
      <c r="T33" s="57"/>
      <c r="U33" s="58"/>
      <c r="V33" s="57" t="s">
        <v>244</v>
      </c>
      <c r="W33" s="63" t="s">
        <v>245</v>
      </c>
      <c r="X33" s="57" t="s">
        <v>89</v>
      </c>
      <c r="Y33" s="54" t="s">
        <v>82</v>
      </c>
      <c r="Z33" s="54" t="s">
        <v>152</v>
      </c>
      <c r="AF33" s="59" t="s">
        <v>246</v>
      </c>
      <c r="AG33" s="62" t="s">
        <v>247</v>
      </c>
      <c r="AH33" s="61">
        <f t="shared" si="0"/>
        <v>31983.25</v>
      </c>
      <c r="AI33" s="54" t="s">
        <v>248</v>
      </c>
      <c r="AJ33" s="54" t="s">
        <v>249</v>
      </c>
      <c r="AK33" s="54" t="s">
        <v>249</v>
      </c>
      <c r="AL33" s="54" t="s">
        <v>110</v>
      </c>
    </row>
    <row r="34" spans="1:38" s="54" customFormat="1" x14ac:dyDescent="0.2">
      <c r="A34" s="54" t="s">
        <v>256</v>
      </c>
      <c r="B34" s="54" t="s">
        <v>251</v>
      </c>
      <c r="C34" s="54" t="s">
        <v>257</v>
      </c>
      <c r="D34" s="54" t="s">
        <v>258</v>
      </c>
      <c r="E34" s="55" t="s">
        <v>254</v>
      </c>
      <c r="F34" s="55" t="s">
        <v>251</v>
      </c>
      <c r="G34" s="56" t="s">
        <v>105</v>
      </c>
      <c r="H34" s="56" t="s">
        <v>79</v>
      </c>
      <c r="I34" s="56" t="s">
        <v>80</v>
      </c>
      <c r="J34" s="56" t="s">
        <v>79</v>
      </c>
      <c r="K34" s="56" t="s">
        <v>80</v>
      </c>
      <c r="L34" s="56" t="s">
        <v>81</v>
      </c>
      <c r="M34" s="56" t="s">
        <v>82</v>
      </c>
      <c r="N34" s="56" t="s">
        <v>83</v>
      </c>
      <c r="O34" s="56" t="s">
        <v>259</v>
      </c>
      <c r="P34" s="56" t="s">
        <v>85</v>
      </c>
      <c r="Q34" s="56" t="s">
        <v>86</v>
      </c>
      <c r="R34" s="56">
        <v>6396.65</v>
      </c>
      <c r="S34" s="56"/>
      <c r="T34" s="57"/>
      <c r="U34" s="58"/>
      <c r="V34" s="57" t="s">
        <v>244</v>
      </c>
      <c r="W34" s="63" t="s">
        <v>245</v>
      </c>
      <c r="X34" s="57" t="s">
        <v>89</v>
      </c>
      <c r="Y34" s="54" t="s">
        <v>82</v>
      </c>
      <c r="Z34" s="54" t="s">
        <v>152</v>
      </c>
      <c r="AF34" s="59" t="s">
        <v>246</v>
      </c>
      <c r="AG34" s="62" t="s">
        <v>247</v>
      </c>
      <c r="AH34" s="61">
        <f t="shared" si="0"/>
        <v>31983.25</v>
      </c>
      <c r="AI34" s="54" t="s">
        <v>248</v>
      </c>
      <c r="AJ34" s="54" t="s">
        <v>249</v>
      </c>
      <c r="AK34" s="54" t="s">
        <v>249</v>
      </c>
      <c r="AL34" s="54" t="s">
        <v>110</v>
      </c>
    </row>
    <row r="35" spans="1:38" s="54" customFormat="1" x14ac:dyDescent="0.2">
      <c r="A35" s="54" t="s">
        <v>260</v>
      </c>
      <c r="B35" s="54" t="s">
        <v>251</v>
      </c>
      <c r="C35" s="54" t="s">
        <v>261</v>
      </c>
      <c r="D35" s="54" t="s">
        <v>262</v>
      </c>
      <c r="E35" s="55" t="s">
        <v>254</v>
      </c>
      <c r="F35" s="55" t="s">
        <v>251</v>
      </c>
      <c r="G35" s="56" t="s">
        <v>105</v>
      </c>
      <c r="H35" s="56" t="s">
        <v>79</v>
      </c>
      <c r="I35" s="56" t="s">
        <v>80</v>
      </c>
      <c r="J35" s="56" t="s">
        <v>79</v>
      </c>
      <c r="K35" s="56" t="s">
        <v>80</v>
      </c>
      <c r="L35" s="56" t="s">
        <v>81</v>
      </c>
      <c r="M35" s="56" t="s">
        <v>82</v>
      </c>
      <c r="N35" s="56" t="s">
        <v>83</v>
      </c>
      <c r="O35" s="56" t="s">
        <v>263</v>
      </c>
      <c r="P35" s="56" t="s">
        <v>85</v>
      </c>
      <c r="Q35" s="56" t="s">
        <v>86</v>
      </c>
      <c r="R35" s="56">
        <v>6396.65</v>
      </c>
      <c r="S35" s="56"/>
      <c r="T35" s="57"/>
      <c r="U35" s="58"/>
      <c r="V35" s="57" t="s">
        <v>244</v>
      </c>
      <c r="W35" s="63" t="s">
        <v>245</v>
      </c>
      <c r="X35" s="57" t="s">
        <v>89</v>
      </c>
      <c r="Y35" s="54" t="s">
        <v>82</v>
      </c>
      <c r="Z35" s="54" t="s">
        <v>152</v>
      </c>
      <c r="AF35" s="59" t="s">
        <v>246</v>
      </c>
      <c r="AG35" s="62" t="s">
        <v>247</v>
      </c>
      <c r="AH35" s="61">
        <f t="shared" si="0"/>
        <v>31983.25</v>
      </c>
      <c r="AI35" s="54" t="s">
        <v>248</v>
      </c>
      <c r="AJ35" s="54" t="s">
        <v>249</v>
      </c>
      <c r="AK35" s="54" t="s">
        <v>249</v>
      </c>
      <c r="AL35" s="54" t="s">
        <v>110</v>
      </c>
    </row>
    <row r="36" spans="1:38" s="5" customFormat="1" x14ac:dyDescent="0.2">
      <c r="A36" s="5" t="s">
        <v>264</v>
      </c>
      <c r="B36" s="5" t="s">
        <v>265</v>
      </c>
      <c r="C36" s="5" t="s">
        <v>266</v>
      </c>
      <c r="D36" s="5" t="s">
        <v>267</v>
      </c>
      <c r="E36" s="48" t="s">
        <v>268</v>
      </c>
      <c r="F36" s="48" t="s">
        <v>265</v>
      </c>
      <c r="G36" s="47" t="s">
        <v>269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270</v>
      </c>
      <c r="P36" s="47" t="s">
        <v>107</v>
      </c>
      <c r="Q36" s="47" t="s">
        <v>108</v>
      </c>
      <c r="R36" s="47">
        <v>569.4</v>
      </c>
      <c r="S36" s="47"/>
      <c r="T36" s="37"/>
      <c r="U36" s="46"/>
      <c r="V36" s="37"/>
      <c r="W36" s="50"/>
      <c r="X36" s="37"/>
      <c r="AF36" s="43"/>
      <c r="AG36" s="39"/>
      <c r="AH36" s="49">
        <f t="shared" si="0"/>
        <v>0</v>
      </c>
      <c r="AL36" s="5" t="s">
        <v>271</v>
      </c>
    </row>
    <row r="37" spans="1:38" s="5" customFormat="1" x14ac:dyDescent="0.2">
      <c r="A37" s="5" t="s">
        <v>264</v>
      </c>
      <c r="B37" s="5" t="s">
        <v>265</v>
      </c>
      <c r="C37" s="5" t="s">
        <v>266</v>
      </c>
      <c r="D37" s="5" t="s">
        <v>272</v>
      </c>
      <c r="E37" s="48" t="s">
        <v>268</v>
      </c>
      <c r="F37" s="48" t="s">
        <v>265</v>
      </c>
      <c r="G37" s="47" t="s">
        <v>269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273</v>
      </c>
      <c r="P37" s="47" t="s">
        <v>107</v>
      </c>
      <c r="Q37" s="47" t="s">
        <v>108</v>
      </c>
      <c r="R37" s="47">
        <v>569.4</v>
      </c>
      <c r="S37" s="47"/>
      <c r="T37" s="37"/>
      <c r="U37" s="46"/>
      <c r="V37" s="37"/>
      <c r="W37" s="50"/>
      <c r="X37" s="37"/>
      <c r="AF37" s="43"/>
      <c r="AG37" s="39"/>
      <c r="AH37" s="49">
        <f t="shared" si="0"/>
        <v>0</v>
      </c>
      <c r="AL37" s="5" t="s">
        <v>271</v>
      </c>
    </row>
    <row r="38" spans="1:38" s="5" customFormat="1" x14ac:dyDescent="0.2">
      <c r="A38" s="5" t="s">
        <v>274</v>
      </c>
      <c r="B38" s="5" t="s">
        <v>275</v>
      </c>
      <c r="C38" s="5" t="s">
        <v>209</v>
      </c>
      <c r="D38" s="5" t="s">
        <v>276</v>
      </c>
      <c r="E38" s="48" t="s">
        <v>277</v>
      </c>
      <c r="F38" s="48" t="s">
        <v>275</v>
      </c>
      <c r="G38" s="47" t="s">
        <v>278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279</v>
      </c>
      <c r="P38" s="47" t="s">
        <v>280</v>
      </c>
      <c r="Q38" s="47" t="s">
        <v>281</v>
      </c>
      <c r="R38" s="47">
        <v>938.3</v>
      </c>
      <c r="S38" s="47" t="s">
        <v>282</v>
      </c>
      <c r="T38" s="37" t="s">
        <v>283</v>
      </c>
      <c r="U38" s="46"/>
      <c r="V38" s="37"/>
      <c r="W38" s="50"/>
      <c r="X38" s="37"/>
      <c r="AA38" s="5" t="s">
        <v>284</v>
      </c>
      <c r="AB38" s="5" t="s">
        <v>285</v>
      </c>
      <c r="AC38" s="5" t="s">
        <v>89</v>
      </c>
      <c r="AD38" s="5" t="s">
        <v>82</v>
      </c>
      <c r="AE38" s="5" t="s">
        <v>286</v>
      </c>
      <c r="AF38" s="43"/>
      <c r="AG38" s="39"/>
      <c r="AH38" s="49">
        <f t="shared" si="0"/>
        <v>0</v>
      </c>
      <c r="AL38" s="5" t="s">
        <v>287</v>
      </c>
    </row>
    <row r="39" spans="1:38" s="5" customFormat="1" x14ac:dyDescent="0.2">
      <c r="A39" s="5" t="s">
        <v>288</v>
      </c>
      <c r="B39" s="5" t="s">
        <v>289</v>
      </c>
      <c r="C39" s="5" t="s">
        <v>194</v>
      </c>
      <c r="D39" s="5" t="s">
        <v>290</v>
      </c>
      <c r="E39" s="48" t="s">
        <v>291</v>
      </c>
      <c r="F39" s="48" t="s">
        <v>289</v>
      </c>
      <c r="G39" s="47" t="s">
        <v>292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293</v>
      </c>
      <c r="P39" s="47" t="s">
        <v>294</v>
      </c>
      <c r="Q39" s="47" t="s">
        <v>295</v>
      </c>
      <c r="R39" s="47">
        <v>3099.85</v>
      </c>
      <c r="S39" s="47" t="s">
        <v>296</v>
      </c>
      <c r="T39" s="37" t="s">
        <v>297</v>
      </c>
      <c r="U39" s="46"/>
      <c r="V39" s="37"/>
      <c r="W39" s="50"/>
      <c r="X39" s="37"/>
      <c r="AA39" s="5" t="s">
        <v>298</v>
      </c>
      <c r="AB39" s="5" t="s">
        <v>299</v>
      </c>
      <c r="AC39" s="5" t="s">
        <v>89</v>
      </c>
      <c r="AD39" s="5" t="s">
        <v>82</v>
      </c>
      <c r="AE39" s="5" t="s">
        <v>300</v>
      </c>
      <c r="AF39" s="43"/>
      <c r="AG39" s="39"/>
      <c r="AH39" s="49">
        <f t="shared" si="0"/>
        <v>0</v>
      </c>
      <c r="AL39" s="5" t="s">
        <v>287</v>
      </c>
    </row>
    <row r="40" spans="1:38" s="5" customFormat="1" x14ac:dyDescent="0.2">
      <c r="A40" s="5" t="s">
        <v>301</v>
      </c>
      <c r="B40" s="5" t="s">
        <v>302</v>
      </c>
      <c r="C40" s="5" t="s">
        <v>209</v>
      </c>
      <c r="D40" s="5" t="s">
        <v>303</v>
      </c>
      <c r="E40" s="48" t="s">
        <v>304</v>
      </c>
      <c r="F40" s="48" t="s">
        <v>302</v>
      </c>
      <c r="G40" s="47" t="s">
        <v>305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306</v>
      </c>
      <c r="P40" s="47" t="s">
        <v>294</v>
      </c>
      <c r="Q40" s="47" t="s">
        <v>295</v>
      </c>
      <c r="R40" s="47">
        <v>3099.85</v>
      </c>
      <c r="S40" s="47" t="s">
        <v>307</v>
      </c>
      <c r="T40" s="37" t="s">
        <v>308</v>
      </c>
      <c r="U40" s="46"/>
      <c r="V40" s="37"/>
      <c r="W40" s="50"/>
      <c r="X40" s="37"/>
      <c r="AA40" s="5" t="s">
        <v>309</v>
      </c>
      <c r="AB40" s="5" t="s">
        <v>310</v>
      </c>
      <c r="AC40" s="5" t="s">
        <v>89</v>
      </c>
      <c r="AD40" s="5" t="s">
        <v>82</v>
      </c>
      <c r="AE40" s="5" t="s">
        <v>311</v>
      </c>
      <c r="AF40" s="43"/>
      <c r="AG40" s="39"/>
      <c r="AH40" s="49">
        <f t="shared" si="0"/>
        <v>0</v>
      </c>
      <c r="AL40" s="5" t="s">
        <v>312</v>
      </c>
    </row>
    <row r="41" spans="1:38" s="5" customFormat="1" x14ac:dyDescent="0.2">
      <c r="A41" s="5" t="s">
        <v>313</v>
      </c>
      <c r="B41" s="5" t="s">
        <v>314</v>
      </c>
      <c r="C41" s="5" t="s">
        <v>315</v>
      </c>
      <c r="D41" s="5" t="s">
        <v>316</v>
      </c>
      <c r="E41" s="48" t="s">
        <v>317</v>
      </c>
      <c r="F41" s="48" t="s">
        <v>314</v>
      </c>
      <c r="G41" s="47" t="s">
        <v>318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319</v>
      </c>
      <c r="P41" s="47" t="s">
        <v>85</v>
      </c>
      <c r="Q41" s="47" t="s">
        <v>86</v>
      </c>
      <c r="R41" s="47">
        <v>5424.25</v>
      </c>
      <c r="S41" s="47" t="s">
        <v>320</v>
      </c>
      <c r="T41" s="37" t="s">
        <v>321</v>
      </c>
      <c r="U41" s="46"/>
      <c r="V41" s="37"/>
      <c r="W41" s="50"/>
      <c r="X41" s="37"/>
      <c r="AA41" s="5" t="s">
        <v>322</v>
      </c>
      <c r="AB41" s="5" t="s">
        <v>323</v>
      </c>
      <c r="AC41" s="5" t="s">
        <v>89</v>
      </c>
      <c r="AD41" s="5" t="s">
        <v>82</v>
      </c>
      <c r="AE41" s="5" t="s">
        <v>324</v>
      </c>
      <c r="AF41" s="43"/>
      <c r="AG41" s="39"/>
      <c r="AH41" s="49">
        <f t="shared" si="0"/>
        <v>0</v>
      </c>
      <c r="AL41" s="5" t="s">
        <v>325</v>
      </c>
    </row>
    <row r="42" spans="1:38" s="54" customFormat="1" x14ac:dyDescent="0.2">
      <c r="A42" s="54" t="s">
        <v>326</v>
      </c>
      <c r="B42" s="54" t="s">
        <v>327</v>
      </c>
      <c r="C42" s="54" t="s">
        <v>328</v>
      </c>
      <c r="D42" s="54" t="s">
        <v>329</v>
      </c>
      <c r="E42" s="55" t="s">
        <v>330</v>
      </c>
      <c r="F42" s="55" t="s">
        <v>327</v>
      </c>
      <c r="G42" s="56" t="s">
        <v>105</v>
      </c>
      <c r="H42" s="56" t="s">
        <v>79</v>
      </c>
      <c r="I42" s="56" t="s">
        <v>80</v>
      </c>
      <c r="J42" s="56" t="s">
        <v>79</v>
      </c>
      <c r="K42" s="56" t="s">
        <v>80</v>
      </c>
      <c r="L42" s="56" t="s">
        <v>81</v>
      </c>
      <c r="M42" s="56" t="s">
        <v>82</v>
      </c>
      <c r="N42" s="56" t="s">
        <v>83</v>
      </c>
      <c r="O42" s="56" t="s">
        <v>331</v>
      </c>
      <c r="P42" s="56" t="s">
        <v>85</v>
      </c>
      <c r="Q42" s="56" t="s">
        <v>86</v>
      </c>
      <c r="R42" s="56">
        <v>6396.65</v>
      </c>
      <c r="S42" s="56"/>
      <c r="T42" s="57"/>
      <c r="U42" s="58"/>
      <c r="V42" s="57" t="s">
        <v>244</v>
      </c>
      <c r="W42" s="63" t="s">
        <v>245</v>
      </c>
      <c r="X42" s="57" t="s">
        <v>89</v>
      </c>
      <c r="Y42" s="54" t="s">
        <v>82</v>
      </c>
      <c r="Z42" s="54" t="s">
        <v>152</v>
      </c>
      <c r="AF42" s="59" t="s">
        <v>246</v>
      </c>
      <c r="AG42" s="62" t="s">
        <v>247</v>
      </c>
      <c r="AH42" s="61">
        <f t="shared" si="0"/>
        <v>31983.25</v>
      </c>
      <c r="AI42" s="54" t="s">
        <v>248</v>
      </c>
      <c r="AJ42" s="54" t="s">
        <v>249</v>
      </c>
      <c r="AK42" s="54" t="s">
        <v>249</v>
      </c>
      <c r="AL42" s="54" t="s">
        <v>110</v>
      </c>
    </row>
    <row r="43" spans="1:38" s="5" customFormat="1" x14ac:dyDescent="0.2">
      <c r="A43" s="5" t="s">
        <v>332</v>
      </c>
      <c r="B43" s="5" t="s">
        <v>333</v>
      </c>
      <c r="C43" s="5" t="s">
        <v>194</v>
      </c>
      <c r="D43" s="5" t="s">
        <v>334</v>
      </c>
      <c r="E43" s="48" t="s">
        <v>335</v>
      </c>
      <c r="F43" s="48" t="s">
        <v>333</v>
      </c>
      <c r="G43" s="47" t="s">
        <v>336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337</v>
      </c>
      <c r="P43" s="47" t="s">
        <v>294</v>
      </c>
      <c r="Q43" s="47" t="s">
        <v>295</v>
      </c>
      <c r="R43" s="47">
        <v>3099.85</v>
      </c>
      <c r="S43" s="47" t="s">
        <v>338</v>
      </c>
      <c r="T43" s="37" t="s">
        <v>339</v>
      </c>
      <c r="U43" s="46"/>
      <c r="V43" s="37"/>
      <c r="W43" s="50"/>
      <c r="X43" s="37"/>
      <c r="AF43" s="43"/>
      <c r="AG43" s="39"/>
      <c r="AH43" s="49">
        <f t="shared" si="0"/>
        <v>0</v>
      </c>
      <c r="AL43" s="5" t="s">
        <v>340</v>
      </c>
    </row>
    <row r="44" spans="1:38" s="54" customFormat="1" x14ac:dyDescent="0.2">
      <c r="A44" s="54" t="s">
        <v>341</v>
      </c>
      <c r="B44" s="54" t="s">
        <v>342</v>
      </c>
      <c r="C44" s="54" t="s">
        <v>97</v>
      </c>
      <c r="D44" s="54" t="s">
        <v>343</v>
      </c>
      <c r="E44" s="55" t="s">
        <v>344</v>
      </c>
      <c r="F44" s="55" t="s">
        <v>342</v>
      </c>
      <c r="G44" s="56" t="s">
        <v>105</v>
      </c>
      <c r="H44" s="56" t="s">
        <v>79</v>
      </c>
      <c r="I44" s="56" t="s">
        <v>80</v>
      </c>
      <c r="J44" s="56" t="s">
        <v>79</v>
      </c>
      <c r="K44" s="56" t="s">
        <v>80</v>
      </c>
      <c r="L44" s="56" t="s">
        <v>81</v>
      </c>
      <c r="M44" s="56" t="s">
        <v>82</v>
      </c>
      <c r="N44" s="56" t="s">
        <v>83</v>
      </c>
      <c r="O44" s="56" t="s">
        <v>345</v>
      </c>
      <c r="P44" s="56" t="s">
        <v>85</v>
      </c>
      <c r="Q44" s="56" t="s">
        <v>86</v>
      </c>
      <c r="R44" s="56">
        <v>6396.65</v>
      </c>
      <c r="S44" s="56"/>
      <c r="T44" s="57"/>
      <c r="U44" s="58"/>
      <c r="V44" s="57" t="s">
        <v>244</v>
      </c>
      <c r="W44" s="63" t="s">
        <v>245</v>
      </c>
      <c r="X44" s="57" t="s">
        <v>89</v>
      </c>
      <c r="Y44" s="54" t="s">
        <v>82</v>
      </c>
      <c r="Z44" s="54" t="s">
        <v>152</v>
      </c>
      <c r="AF44" s="59" t="s">
        <v>246</v>
      </c>
      <c r="AG44" s="62" t="s">
        <v>247</v>
      </c>
      <c r="AH44" s="61">
        <f t="shared" si="0"/>
        <v>31983.25</v>
      </c>
      <c r="AI44" s="54" t="s">
        <v>248</v>
      </c>
      <c r="AJ44" s="54" t="s">
        <v>249</v>
      </c>
      <c r="AK44" s="54" t="s">
        <v>249</v>
      </c>
      <c r="AL44" s="54" t="s">
        <v>110</v>
      </c>
    </row>
    <row r="45" spans="1:38" s="54" customFormat="1" x14ac:dyDescent="0.2">
      <c r="A45" s="54" t="s">
        <v>346</v>
      </c>
      <c r="B45" s="54" t="s">
        <v>342</v>
      </c>
      <c r="C45" s="54" t="s">
        <v>180</v>
      </c>
      <c r="D45" s="54" t="s">
        <v>347</v>
      </c>
      <c r="E45" s="55" t="s">
        <v>344</v>
      </c>
      <c r="F45" s="55" t="s">
        <v>342</v>
      </c>
      <c r="G45" s="56" t="s">
        <v>105</v>
      </c>
      <c r="H45" s="56" t="s">
        <v>79</v>
      </c>
      <c r="I45" s="56" t="s">
        <v>80</v>
      </c>
      <c r="J45" s="56" t="s">
        <v>79</v>
      </c>
      <c r="K45" s="56" t="s">
        <v>80</v>
      </c>
      <c r="L45" s="56" t="s">
        <v>81</v>
      </c>
      <c r="M45" s="56" t="s">
        <v>82</v>
      </c>
      <c r="N45" s="56" t="s">
        <v>83</v>
      </c>
      <c r="O45" s="56" t="s">
        <v>348</v>
      </c>
      <c r="P45" s="56" t="s">
        <v>85</v>
      </c>
      <c r="Q45" s="56" t="s">
        <v>86</v>
      </c>
      <c r="R45" s="56">
        <v>6396.65</v>
      </c>
      <c r="S45" s="56"/>
      <c r="T45" s="57"/>
      <c r="U45" s="58"/>
      <c r="V45" s="57" t="s">
        <v>244</v>
      </c>
      <c r="W45" s="63" t="s">
        <v>245</v>
      </c>
      <c r="X45" s="57" t="s">
        <v>89</v>
      </c>
      <c r="Y45" s="54" t="s">
        <v>82</v>
      </c>
      <c r="Z45" s="54" t="s">
        <v>152</v>
      </c>
      <c r="AF45" s="59" t="s">
        <v>246</v>
      </c>
      <c r="AG45" s="62" t="s">
        <v>247</v>
      </c>
      <c r="AH45" s="61">
        <f t="shared" si="0"/>
        <v>31983.25</v>
      </c>
      <c r="AI45" s="54" t="s">
        <v>248</v>
      </c>
      <c r="AJ45" s="54" t="s">
        <v>249</v>
      </c>
      <c r="AK45" s="54" t="s">
        <v>249</v>
      </c>
      <c r="AL45" s="54" t="s">
        <v>110</v>
      </c>
    </row>
    <row r="46" spans="1:38" s="54" customFormat="1" x14ac:dyDescent="0.2">
      <c r="A46" s="54" t="s">
        <v>349</v>
      </c>
      <c r="B46" s="54" t="s">
        <v>342</v>
      </c>
      <c r="C46" s="54" t="s">
        <v>350</v>
      </c>
      <c r="D46" s="54" t="s">
        <v>351</v>
      </c>
      <c r="E46" s="55" t="s">
        <v>344</v>
      </c>
      <c r="F46" s="55" t="s">
        <v>342</v>
      </c>
      <c r="G46" s="56" t="s">
        <v>105</v>
      </c>
      <c r="H46" s="56" t="s">
        <v>79</v>
      </c>
      <c r="I46" s="56" t="s">
        <v>80</v>
      </c>
      <c r="J46" s="56" t="s">
        <v>79</v>
      </c>
      <c r="K46" s="56" t="s">
        <v>80</v>
      </c>
      <c r="L46" s="56" t="s">
        <v>81</v>
      </c>
      <c r="M46" s="56" t="s">
        <v>82</v>
      </c>
      <c r="N46" s="56" t="s">
        <v>83</v>
      </c>
      <c r="O46" s="56" t="s">
        <v>352</v>
      </c>
      <c r="P46" s="56" t="s">
        <v>85</v>
      </c>
      <c r="Q46" s="56" t="s">
        <v>86</v>
      </c>
      <c r="R46" s="56">
        <v>6396.65</v>
      </c>
      <c r="S46" s="56"/>
      <c r="T46" s="57"/>
      <c r="U46" s="58"/>
      <c r="V46" s="57" t="s">
        <v>244</v>
      </c>
      <c r="W46" s="63" t="s">
        <v>245</v>
      </c>
      <c r="X46" s="57" t="s">
        <v>89</v>
      </c>
      <c r="Y46" s="54" t="s">
        <v>82</v>
      </c>
      <c r="Z46" s="54" t="s">
        <v>152</v>
      </c>
      <c r="AF46" s="59" t="s">
        <v>246</v>
      </c>
      <c r="AG46" s="62" t="s">
        <v>247</v>
      </c>
      <c r="AH46" s="61">
        <f t="shared" si="0"/>
        <v>31983.25</v>
      </c>
      <c r="AI46" s="54" t="s">
        <v>248</v>
      </c>
      <c r="AJ46" s="54" t="s">
        <v>249</v>
      </c>
      <c r="AK46" s="54" t="s">
        <v>249</v>
      </c>
      <c r="AL46" s="54" t="s">
        <v>110</v>
      </c>
    </row>
    <row r="47" spans="1:38" s="54" customFormat="1" x14ac:dyDescent="0.2">
      <c r="A47" s="54" t="s">
        <v>353</v>
      </c>
      <c r="B47" s="54" t="s">
        <v>342</v>
      </c>
      <c r="C47" s="54" t="s">
        <v>354</v>
      </c>
      <c r="D47" s="54" t="s">
        <v>355</v>
      </c>
      <c r="E47" s="55" t="s">
        <v>344</v>
      </c>
      <c r="F47" s="55" t="s">
        <v>342</v>
      </c>
      <c r="G47" s="56" t="s">
        <v>105</v>
      </c>
      <c r="H47" s="56" t="s">
        <v>79</v>
      </c>
      <c r="I47" s="56" t="s">
        <v>80</v>
      </c>
      <c r="J47" s="56" t="s">
        <v>79</v>
      </c>
      <c r="K47" s="56" t="s">
        <v>80</v>
      </c>
      <c r="L47" s="56" t="s">
        <v>81</v>
      </c>
      <c r="M47" s="56" t="s">
        <v>82</v>
      </c>
      <c r="N47" s="56" t="s">
        <v>83</v>
      </c>
      <c r="O47" s="56" t="s">
        <v>356</v>
      </c>
      <c r="P47" s="56" t="s">
        <v>85</v>
      </c>
      <c r="Q47" s="56" t="s">
        <v>86</v>
      </c>
      <c r="R47" s="56">
        <v>6396.65</v>
      </c>
      <c r="S47" s="56"/>
      <c r="T47" s="57"/>
      <c r="U47" s="58"/>
      <c r="V47" s="57" t="s">
        <v>244</v>
      </c>
      <c r="W47" s="63" t="s">
        <v>245</v>
      </c>
      <c r="X47" s="57" t="s">
        <v>89</v>
      </c>
      <c r="Y47" s="54" t="s">
        <v>82</v>
      </c>
      <c r="Z47" s="54" t="s">
        <v>152</v>
      </c>
      <c r="AF47" s="59" t="s">
        <v>246</v>
      </c>
      <c r="AG47" s="62" t="s">
        <v>247</v>
      </c>
      <c r="AH47" s="61">
        <f t="shared" si="0"/>
        <v>31983.25</v>
      </c>
      <c r="AI47" s="54" t="s">
        <v>248</v>
      </c>
      <c r="AJ47" s="54" t="s">
        <v>249</v>
      </c>
      <c r="AK47" s="54" t="s">
        <v>249</v>
      </c>
      <c r="AL47" s="54" t="s">
        <v>110</v>
      </c>
    </row>
    <row r="48" spans="1:38" s="54" customFormat="1" x14ac:dyDescent="0.2">
      <c r="A48" s="54" t="s">
        <v>357</v>
      </c>
      <c r="B48" s="54" t="s">
        <v>358</v>
      </c>
      <c r="C48" s="54" t="s">
        <v>75</v>
      </c>
      <c r="D48" s="54" t="s">
        <v>359</v>
      </c>
      <c r="E48" s="55" t="s">
        <v>360</v>
      </c>
      <c r="F48" s="55" t="s">
        <v>358</v>
      </c>
      <c r="G48" s="56" t="s">
        <v>361</v>
      </c>
      <c r="H48" s="56" t="s">
        <v>79</v>
      </c>
      <c r="I48" s="56" t="s">
        <v>80</v>
      </c>
      <c r="J48" s="56" t="s">
        <v>79</v>
      </c>
      <c r="K48" s="56" t="s">
        <v>80</v>
      </c>
      <c r="L48" s="56" t="s">
        <v>81</v>
      </c>
      <c r="M48" s="56" t="s">
        <v>82</v>
      </c>
      <c r="N48" s="56" t="s">
        <v>83</v>
      </c>
      <c r="O48" s="56" t="s">
        <v>362</v>
      </c>
      <c r="P48" s="56" t="s">
        <v>363</v>
      </c>
      <c r="Q48" s="56" t="s">
        <v>364</v>
      </c>
      <c r="R48" s="56">
        <v>17461.599999999999</v>
      </c>
      <c r="S48" s="56" t="s">
        <v>365</v>
      </c>
      <c r="T48" s="57" t="s">
        <v>366</v>
      </c>
      <c r="U48" s="58"/>
      <c r="V48" s="57" t="s">
        <v>87</v>
      </c>
      <c r="W48" s="63" t="s">
        <v>88</v>
      </c>
      <c r="X48" s="57" t="s">
        <v>89</v>
      </c>
      <c r="Y48" s="54" t="s">
        <v>82</v>
      </c>
      <c r="Z48" s="54" t="s">
        <v>90</v>
      </c>
      <c r="AA48" s="54" t="s">
        <v>87</v>
      </c>
      <c r="AB48" s="54" t="s">
        <v>88</v>
      </c>
      <c r="AC48" s="54" t="s">
        <v>89</v>
      </c>
      <c r="AD48" s="54" t="s">
        <v>82</v>
      </c>
      <c r="AE48" s="54" t="s">
        <v>90</v>
      </c>
      <c r="AF48" s="59" t="s">
        <v>367</v>
      </c>
      <c r="AG48" s="62" t="s">
        <v>92</v>
      </c>
      <c r="AH48" s="61">
        <f t="shared" si="0"/>
        <v>174616</v>
      </c>
      <c r="AI48" s="54" t="s">
        <v>368</v>
      </c>
      <c r="AJ48" s="54" t="s">
        <v>369</v>
      </c>
      <c r="AK48" s="54" t="s">
        <v>369</v>
      </c>
      <c r="AL48" s="54" t="s">
        <v>370</v>
      </c>
    </row>
    <row r="49" spans="1:40" s="54" customFormat="1" x14ac:dyDescent="0.2">
      <c r="A49" s="54" t="s">
        <v>371</v>
      </c>
      <c r="B49" s="54" t="s">
        <v>372</v>
      </c>
      <c r="C49" s="54" t="s">
        <v>102</v>
      </c>
      <c r="D49" s="54" t="s">
        <v>373</v>
      </c>
      <c r="E49" s="55" t="s">
        <v>374</v>
      </c>
      <c r="F49" s="55" t="s">
        <v>372</v>
      </c>
      <c r="G49" s="56" t="s">
        <v>375</v>
      </c>
      <c r="H49" s="56" t="s">
        <v>79</v>
      </c>
      <c r="I49" s="56" t="s">
        <v>80</v>
      </c>
      <c r="J49" s="56" t="s">
        <v>79</v>
      </c>
      <c r="K49" s="56" t="s">
        <v>80</v>
      </c>
      <c r="L49" s="56" t="s">
        <v>81</v>
      </c>
      <c r="M49" s="56" t="s">
        <v>82</v>
      </c>
      <c r="N49" s="56" t="s">
        <v>83</v>
      </c>
      <c r="O49" s="56" t="s">
        <v>376</v>
      </c>
      <c r="P49" s="56" t="s">
        <v>280</v>
      </c>
      <c r="Q49" s="56" t="s">
        <v>281</v>
      </c>
      <c r="R49" s="56">
        <v>1004.3</v>
      </c>
      <c r="S49" s="56" t="s">
        <v>365</v>
      </c>
      <c r="T49" s="57" t="s">
        <v>366</v>
      </c>
      <c r="U49" s="58"/>
      <c r="V49" s="57" t="s">
        <v>87</v>
      </c>
      <c r="W49" s="63" t="s">
        <v>88</v>
      </c>
      <c r="X49" s="57" t="s">
        <v>89</v>
      </c>
      <c r="Y49" s="54" t="s">
        <v>82</v>
      </c>
      <c r="Z49" s="54" t="s">
        <v>90</v>
      </c>
      <c r="AA49" s="54" t="s">
        <v>87</v>
      </c>
      <c r="AB49" s="54" t="s">
        <v>88</v>
      </c>
      <c r="AC49" s="54" t="s">
        <v>89</v>
      </c>
      <c r="AD49" s="54" t="s">
        <v>82</v>
      </c>
      <c r="AE49" s="54" t="s">
        <v>90</v>
      </c>
      <c r="AF49" s="59" t="s">
        <v>377</v>
      </c>
      <c r="AG49" s="62" t="s">
        <v>92</v>
      </c>
      <c r="AH49" s="61">
        <f t="shared" si="0"/>
        <v>10043</v>
      </c>
      <c r="AI49" s="54" t="s">
        <v>368</v>
      </c>
      <c r="AJ49" s="54" t="s">
        <v>369</v>
      </c>
      <c r="AK49" s="54" t="s">
        <v>369</v>
      </c>
      <c r="AL49" s="54" t="s">
        <v>378</v>
      </c>
    </row>
    <row r="50" spans="1:40" s="54" customFormat="1" x14ac:dyDescent="0.2">
      <c r="A50" s="54" t="s">
        <v>371</v>
      </c>
      <c r="B50" s="54" t="s">
        <v>372</v>
      </c>
      <c r="C50" s="54" t="s">
        <v>102</v>
      </c>
      <c r="D50" s="54" t="s">
        <v>379</v>
      </c>
      <c r="E50" s="55" t="s">
        <v>374</v>
      </c>
      <c r="F50" s="55" t="s">
        <v>372</v>
      </c>
      <c r="G50" s="56" t="s">
        <v>375</v>
      </c>
      <c r="H50" s="56" t="s">
        <v>79</v>
      </c>
      <c r="I50" s="56" t="s">
        <v>80</v>
      </c>
      <c r="J50" s="56" t="s">
        <v>79</v>
      </c>
      <c r="K50" s="56" t="s">
        <v>80</v>
      </c>
      <c r="L50" s="56" t="s">
        <v>81</v>
      </c>
      <c r="M50" s="56" t="s">
        <v>82</v>
      </c>
      <c r="N50" s="56" t="s">
        <v>83</v>
      </c>
      <c r="O50" s="56" t="s">
        <v>380</v>
      </c>
      <c r="P50" s="56" t="s">
        <v>280</v>
      </c>
      <c r="Q50" s="56" t="s">
        <v>281</v>
      </c>
      <c r="R50" s="56">
        <v>1004.3</v>
      </c>
      <c r="S50" s="56" t="s">
        <v>365</v>
      </c>
      <c r="T50" s="57" t="s">
        <v>366</v>
      </c>
      <c r="U50" s="58"/>
      <c r="V50" s="57" t="s">
        <v>87</v>
      </c>
      <c r="W50" s="63" t="s">
        <v>88</v>
      </c>
      <c r="X50" s="57" t="s">
        <v>89</v>
      </c>
      <c r="Y50" s="54" t="s">
        <v>82</v>
      </c>
      <c r="Z50" s="54" t="s">
        <v>90</v>
      </c>
      <c r="AA50" s="54" t="s">
        <v>87</v>
      </c>
      <c r="AB50" s="54" t="s">
        <v>88</v>
      </c>
      <c r="AC50" s="54" t="s">
        <v>89</v>
      </c>
      <c r="AD50" s="54" t="s">
        <v>82</v>
      </c>
      <c r="AE50" s="54" t="s">
        <v>90</v>
      </c>
      <c r="AF50" s="59" t="s">
        <v>377</v>
      </c>
      <c r="AG50" s="62" t="s">
        <v>92</v>
      </c>
      <c r="AH50" s="61">
        <f t="shared" si="0"/>
        <v>10043</v>
      </c>
      <c r="AI50" s="54" t="s">
        <v>368</v>
      </c>
      <c r="AJ50" s="54" t="s">
        <v>369</v>
      </c>
      <c r="AK50" s="54" t="s">
        <v>369</v>
      </c>
      <c r="AL50" s="54" t="s">
        <v>378</v>
      </c>
    </row>
    <row r="51" spans="1:40" s="5" customFormat="1" x14ac:dyDescent="0.2">
      <c r="A51" s="5" t="s">
        <v>381</v>
      </c>
      <c r="B51" s="5" t="s">
        <v>382</v>
      </c>
      <c r="C51" s="5" t="s">
        <v>209</v>
      </c>
      <c r="D51" s="5" t="s">
        <v>383</v>
      </c>
      <c r="E51" s="48" t="s">
        <v>384</v>
      </c>
      <c r="F51" s="48" t="s">
        <v>382</v>
      </c>
      <c r="G51" s="47" t="s">
        <v>385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386</v>
      </c>
      <c r="P51" s="47" t="s">
        <v>387</v>
      </c>
      <c r="Q51" s="47" t="s">
        <v>388</v>
      </c>
      <c r="R51" s="47">
        <v>10518.95</v>
      </c>
      <c r="S51" s="47" t="s">
        <v>389</v>
      </c>
      <c r="T51" s="37" t="s">
        <v>390</v>
      </c>
      <c r="U51" s="46"/>
      <c r="V51" s="37"/>
      <c r="W51" s="50"/>
      <c r="X51" s="37"/>
      <c r="AA51" s="5" t="s">
        <v>391</v>
      </c>
      <c r="AB51" s="5" t="s">
        <v>392</v>
      </c>
      <c r="AC51" s="5" t="s">
        <v>89</v>
      </c>
      <c r="AD51" s="5" t="s">
        <v>82</v>
      </c>
      <c r="AE51" s="5" t="s">
        <v>90</v>
      </c>
      <c r="AF51" s="43"/>
      <c r="AG51" s="39"/>
      <c r="AH51" s="49">
        <f t="shared" si="0"/>
        <v>0</v>
      </c>
      <c r="AL51" s="5" t="s">
        <v>393</v>
      </c>
    </row>
    <row r="52" spans="1:40" s="5" customFormat="1" x14ac:dyDescent="0.2">
      <c r="A52" s="5" t="s">
        <v>394</v>
      </c>
      <c r="B52" s="5" t="s">
        <v>395</v>
      </c>
      <c r="C52" s="5" t="s">
        <v>224</v>
      </c>
      <c r="D52" s="5" t="s">
        <v>396</v>
      </c>
      <c r="E52" s="48" t="s">
        <v>397</v>
      </c>
      <c r="F52" s="48" t="s">
        <v>395</v>
      </c>
      <c r="G52" s="47" t="s">
        <v>398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399</v>
      </c>
      <c r="P52" s="47" t="s">
        <v>400</v>
      </c>
      <c r="Q52" s="47" t="s">
        <v>401</v>
      </c>
      <c r="R52" s="47">
        <v>371.4</v>
      </c>
      <c r="S52" s="47" t="s">
        <v>402</v>
      </c>
      <c r="T52" s="37" t="s">
        <v>403</v>
      </c>
      <c r="U52" s="46"/>
      <c r="V52" s="37"/>
      <c r="W52" s="50"/>
      <c r="X52" s="37"/>
      <c r="AA52" s="5" t="s">
        <v>404</v>
      </c>
      <c r="AB52" s="5" t="s">
        <v>405</v>
      </c>
      <c r="AC52" s="5" t="s">
        <v>89</v>
      </c>
      <c r="AD52" s="5" t="s">
        <v>82</v>
      </c>
      <c r="AE52" s="5" t="s">
        <v>406</v>
      </c>
      <c r="AF52" s="43"/>
      <c r="AG52" s="39"/>
      <c r="AH52" s="49">
        <f t="shared" si="0"/>
        <v>0</v>
      </c>
      <c r="AL52" s="5" t="s">
        <v>393</v>
      </c>
    </row>
    <row r="53" spans="1:40" s="5" customFormat="1" x14ac:dyDescent="0.2">
      <c r="A53" s="5" t="s">
        <v>407</v>
      </c>
      <c r="B53" s="5" t="s">
        <v>408</v>
      </c>
      <c r="C53" s="5" t="s">
        <v>409</v>
      </c>
      <c r="D53" s="5" t="s">
        <v>410</v>
      </c>
      <c r="E53" s="48" t="s">
        <v>411</v>
      </c>
      <c r="F53" s="48" t="s">
        <v>408</v>
      </c>
      <c r="G53" s="47" t="s">
        <v>412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413</v>
      </c>
      <c r="P53" s="47" t="s">
        <v>280</v>
      </c>
      <c r="Q53" s="47" t="s">
        <v>281</v>
      </c>
      <c r="R53" s="47">
        <v>938.3</v>
      </c>
      <c r="S53" s="47" t="s">
        <v>414</v>
      </c>
      <c r="T53" s="37" t="s">
        <v>415</v>
      </c>
      <c r="U53" s="46"/>
      <c r="V53" s="37"/>
      <c r="W53" s="50"/>
      <c r="X53" s="37"/>
      <c r="AA53" s="5" t="s">
        <v>235</v>
      </c>
      <c r="AB53" s="5" t="s">
        <v>236</v>
      </c>
      <c r="AC53" s="5" t="s">
        <v>89</v>
      </c>
      <c r="AD53" s="5" t="s">
        <v>82</v>
      </c>
      <c r="AE53" s="5" t="s">
        <v>237</v>
      </c>
      <c r="AF53" s="43"/>
      <c r="AG53" s="39"/>
      <c r="AH53" s="49">
        <f t="shared" si="0"/>
        <v>0</v>
      </c>
      <c r="AL53" s="5" t="s">
        <v>416</v>
      </c>
    </row>
    <row r="54" spans="1:40" s="5" customFormat="1" x14ac:dyDescent="0.2">
      <c r="A54" s="5" t="s">
        <v>417</v>
      </c>
      <c r="B54" s="5" t="s">
        <v>418</v>
      </c>
      <c r="C54" s="5" t="s">
        <v>209</v>
      </c>
      <c r="D54" s="5" t="s">
        <v>419</v>
      </c>
      <c r="E54" s="48" t="s">
        <v>420</v>
      </c>
      <c r="F54" s="48" t="s">
        <v>418</v>
      </c>
      <c r="G54" s="47" t="s">
        <v>421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422</v>
      </c>
      <c r="P54" s="47" t="s">
        <v>400</v>
      </c>
      <c r="Q54" s="47" t="s">
        <v>401</v>
      </c>
      <c r="R54" s="47">
        <v>371.4</v>
      </c>
      <c r="S54" s="47" t="s">
        <v>423</v>
      </c>
      <c r="T54" s="37" t="s">
        <v>424</v>
      </c>
      <c r="U54" s="46"/>
      <c r="V54" s="37"/>
      <c r="W54" s="50"/>
      <c r="X54" s="37"/>
      <c r="AA54" s="5" t="s">
        <v>425</v>
      </c>
      <c r="AB54" s="5" t="s">
        <v>426</v>
      </c>
      <c r="AC54" s="5" t="s">
        <v>89</v>
      </c>
      <c r="AD54" s="5" t="s">
        <v>82</v>
      </c>
      <c r="AE54" s="5" t="s">
        <v>324</v>
      </c>
      <c r="AF54" s="43"/>
      <c r="AG54" s="39"/>
      <c r="AH54" s="49">
        <f t="shared" si="0"/>
        <v>0</v>
      </c>
      <c r="AL54" s="5" t="s">
        <v>416</v>
      </c>
    </row>
    <row r="55" spans="1:40" s="5" customFormat="1" x14ac:dyDescent="0.2">
      <c r="A55" s="5" t="s">
        <v>417</v>
      </c>
      <c r="B55" s="5" t="s">
        <v>418</v>
      </c>
      <c r="C55" s="5" t="s">
        <v>209</v>
      </c>
      <c r="D55" s="5" t="s">
        <v>427</v>
      </c>
      <c r="E55" s="48" t="s">
        <v>420</v>
      </c>
      <c r="F55" s="48" t="s">
        <v>418</v>
      </c>
      <c r="G55" s="47" t="s">
        <v>421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428</v>
      </c>
      <c r="P55" s="47" t="s">
        <v>400</v>
      </c>
      <c r="Q55" s="47" t="s">
        <v>401</v>
      </c>
      <c r="R55" s="47">
        <v>371.4</v>
      </c>
      <c r="S55" s="47" t="s">
        <v>233</v>
      </c>
      <c r="T55" s="37" t="s">
        <v>234</v>
      </c>
      <c r="U55" s="46"/>
      <c r="V55" s="37"/>
      <c r="W55" s="50"/>
      <c r="X55" s="37"/>
      <c r="AA55" s="5" t="s">
        <v>235</v>
      </c>
      <c r="AB55" s="5" t="s">
        <v>236</v>
      </c>
      <c r="AC55" s="5" t="s">
        <v>89</v>
      </c>
      <c r="AD55" s="5" t="s">
        <v>82</v>
      </c>
      <c r="AE55" s="5" t="s">
        <v>237</v>
      </c>
      <c r="AF55" s="43"/>
      <c r="AG55" s="39"/>
      <c r="AH55" s="49">
        <f t="shared" si="0"/>
        <v>0</v>
      </c>
      <c r="AL55" s="5" t="s">
        <v>416</v>
      </c>
    </row>
    <row r="56" spans="1:40" s="5" customFormat="1" x14ac:dyDescent="0.2">
      <c r="A56" s="5" t="s">
        <v>429</v>
      </c>
      <c r="B56" s="5" t="s">
        <v>418</v>
      </c>
      <c r="C56" s="5" t="s">
        <v>224</v>
      </c>
      <c r="D56" s="5" t="s">
        <v>430</v>
      </c>
      <c r="E56" s="48" t="s">
        <v>420</v>
      </c>
      <c r="F56" s="48" t="s">
        <v>418</v>
      </c>
      <c r="G56" s="47" t="s">
        <v>421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431</v>
      </c>
      <c r="P56" s="47" t="s">
        <v>432</v>
      </c>
      <c r="Q56" s="47" t="s">
        <v>433</v>
      </c>
      <c r="R56" s="47">
        <v>497.04</v>
      </c>
      <c r="S56" s="47" t="s">
        <v>434</v>
      </c>
      <c r="T56" s="37" t="s">
        <v>435</v>
      </c>
      <c r="U56" s="46"/>
      <c r="V56" s="37"/>
      <c r="W56" s="50"/>
      <c r="X56" s="37"/>
      <c r="AA56" s="5" t="s">
        <v>235</v>
      </c>
      <c r="AB56" s="5" t="s">
        <v>236</v>
      </c>
      <c r="AC56" s="5" t="s">
        <v>89</v>
      </c>
      <c r="AD56" s="5" t="s">
        <v>82</v>
      </c>
      <c r="AE56" s="5" t="s">
        <v>237</v>
      </c>
      <c r="AF56" s="43"/>
      <c r="AG56" s="39"/>
      <c r="AH56" s="49">
        <f t="shared" si="0"/>
        <v>0</v>
      </c>
      <c r="AL56" s="5" t="s">
        <v>416</v>
      </c>
    </row>
    <row r="57" spans="1:40" s="54" customFormat="1" x14ac:dyDescent="0.2">
      <c r="A57" s="54" t="s">
        <v>436</v>
      </c>
      <c r="B57" s="54" t="s">
        <v>437</v>
      </c>
      <c r="C57" s="54" t="s">
        <v>141</v>
      </c>
      <c r="D57" s="54" t="s">
        <v>142</v>
      </c>
      <c r="E57" s="55" t="s">
        <v>438</v>
      </c>
      <c r="F57" s="55" t="s">
        <v>437</v>
      </c>
      <c r="G57" s="56" t="s">
        <v>439</v>
      </c>
      <c r="H57" s="56" t="s">
        <v>79</v>
      </c>
      <c r="I57" s="56" t="s">
        <v>80</v>
      </c>
      <c r="J57" s="56" t="s">
        <v>79</v>
      </c>
      <c r="K57" s="56" t="s">
        <v>80</v>
      </c>
      <c r="L57" s="56" t="s">
        <v>81</v>
      </c>
      <c r="M57" s="56" t="s">
        <v>82</v>
      </c>
      <c r="N57" s="56" t="s">
        <v>83</v>
      </c>
      <c r="O57" s="56" t="s">
        <v>145</v>
      </c>
      <c r="P57" s="56" t="s">
        <v>146</v>
      </c>
      <c r="Q57" s="56" t="s">
        <v>147</v>
      </c>
      <c r="R57" s="56">
        <v>-157.91999999999999</v>
      </c>
      <c r="S57" s="56" t="s">
        <v>148</v>
      </c>
      <c r="T57" s="57" t="s">
        <v>149</v>
      </c>
      <c r="U57" s="58"/>
      <c r="V57" s="57"/>
      <c r="W57" s="63"/>
      <c r="X57" s="57"/>
      <c r="AA57" s="54" t="s">
        <v>150</v>
      </c>
      <c r="AB57" s="54" t="s">
        <v>151</v>
      </c>
      <c r="AC57" s="54" t="s">
        <v>89</v>
      </c>
      <c r="AD57" s="54" t="s">
        <v>82</v>
      </c>
      <c r="AE57" s="54" t="s">
        <v>152</v>
      </c>
      <c r="AF57" s="59"/>
      <c r="AG57" s="62"/>
      <c r="AH57" s="61">
        <f t="shared" si="0"/>
        <v>0</v>
      </c>
      <c r="AL57" s="54" t="s">
        <v>440</v>
      </c>
      <c r="AN57" s="54" t="s">
        <v>154</v>
      </c>
    </row>
    <row r="58" spans="1:40" s="54" customFormat="1" x14ac:dyDescent="0.2">
      <c r="A58" s="54" t="s">
        <v>441</v>
      </c>
      <c r="B58" s="54" t="s">
        <v>437</v>
      </c>
      <c r="C58" s="54" t="s">
        <v>156</v>
      </c>
      <c r="D58" s="54" t="s">
        <v>142</v>
      </c>
      <c r="E58" s="55" t="s">
        <v>438</v>
      </c>
      <c r="F58" s="55" t="s">
        <v>437</v>
      </c>
      <c r="G58" s="56" t="s">
        <v>439</v>
      </c>
      <c r="H58" s="56" t="s">
        <v>79</v>
      </c>
      <c r="I58" s="56" t="s">
        <v>80</v>
      </c>
      <c r="J58" s="56" t="s">
        <v>79</v>
      </c>
      <c r="K58" s="56" t="s">
        <v>80</v>
      </c>
      <c r="L58" s="56" t="s">
        <v>81</v>
      </c>
      <c r="M58" s="56" t="s">
        <v>82</v>
      </c>
      <c r="N58" s="56" t="s">
        <v>83</v>
      </c>
      <c r="O58" s="56" t="s">
        <v>145</v>
      </c>
      <c r="P58" s="56" t="s">
        <v>157</v>
      </c>
      <c r="Q58" s="56" t="s">
        <v>158</v>
      </c>
      <c r="R58" s="56">
        <v>-13.14</v>
      </c>
      <c r="S58" s="56" t="s">
        <v>148</v>
      </c>
      <c r="T58" s="57" t="s">
        <v>149</v>
      </c>
      <c r="U58" s="58"/>
      <c r="V58" s="57"/>
      <c r="W58" s="63"/>
      <c r="X58" s="57"/>
      <c r="AA58" s="54" t="s">
        <v>150</v>
      </c>
      <c r="AB58" s="54" t="s">
        <v>151</v>
      </c>
      <c r="AC58" s="54" t="s">
        <v>89</v>
      </c>
      <c r="AD58" s="54" t="s">
        <v>82</v>
      </c>
      <c r="AE58" s="54" t="s">
        <v>152</v>
      </c>
      <c r="AF58" s="59"/>
      <c r="AG58" s="62"/>
      <c r="AH58" s="61">
        <f t="shared" si="0"/>
        <v>0</v>
      </c>
      <c r="AL58" s="54" t="s">
        <v>440</v>
      </c>
      <c r="AN58" s="54" t="s">
        <v>154</v>
      </c>
    </row>
    <row r="59" spans="1:40" s="54" customFormat="1" x14ac:dyDescent="0.2">
      <c r="A59" s="54" t="s">
        <v>442</v>
      </c>
      <c r="B59" s="54" t="s">
        <v>443</v>
      </c>
      <c r="C59" s="54" t="s">
        <v>97</v>
      </c>
      <c r="D59" s="54" t="s">
        <v>444</v>
      </c>
      <c r="E59" s="55" t="s">
        <v>445</v>
      </c>
      <c r="F59" s="55" t="s">
        <v>443</v>
      </c>
      <c r="G59" s="56" t="s">
        <v>361</v>
      </c>
      <c r="H59" s="56" t="s">
        <v>79</v>
      </c>
      <c r="I59" s="56" t="s">
        <v>80</v>
      </c>
      <c r="J59" s="56" t="s">
        <v>79</v>
      </c>
      <c r="K59" s="56" t="s">
        <v>80</v>
      </c>
      <c r="L59" s="56" t="s">
        <v>81</v>
      </c>
      <c r="M59" s="56" t="s">
        <v>82</v>
      </c>
      <c r="N59" s="56" t="s">
        <v>83</v>
      </c>
      <c r="O59" s="56" t="s">
        <v>446</v>
      </c>
      <c r="P59" s="56" t="s">
        <v>447</v>
      </c>
      <c r="Q59" s="56" t="s">
        <v>448</v>
      </c>
      <c r="R59" s="56">
        <v>12053.6</v>
      </c>
      <c r="S59" s="56" t="s">
        <v>365</v>
      </c>
      <c r="T59" s="57" t="s">
        <v>366</v>
      </c>
      <c r="U59" s="58"/>
      <c r="V59" s="57" t="s">
        <v>87</v>
      </c>
      <c r="W59" s="63" t="s">
        <v>88</v>
      </c>
      <c r="X59" s="57" t="s">
        <v>89</v>
      </c>
      <c r="Y59" s="54" t="s">
        <v>82</v>
      </c>
      <c r="Z59" s="54" t="s">
        <v>90</v>
      </c>
      <c r="AA59" s="54" t="s">
        <v>87</v>
      </c>
      <c r="AB59" s="54" t="s">
        <v>88</v>
      </c>
      <c r="AC59" s="54" t="s">
        <v>89</v>
      </c>
      <c r="AD59" s="54" t="s">
        <v>82</v>
      </c>
      <c r="AE59" s="54" t="s">
        <v>90</v>
      </c>
      <c r="AF59" s="59" t="s">
        <v>449</v>
      </c>
      <c r="AG59" s="62" t="s">
        <v>92</v>
      </c>
      <c r="AH59" s="61">
        <f t="shared" si="0"/>
        <v>120536</v>
      </c>
      <c r="AI59" s="54" t="s">
        <v>368</v>
      </c>
      <c r="AJ59" s="54" t="s">
        <v>369</v>
      </c>
      <c r="AK59" s="54" t="s">
        <v>369</v>
      </c>
      <c r="AL59" s="54" t="s">
        <v>378</v>
      </c>
    </row>
    <row r="60" spans="1:40" s="54" customFormat="1" x14ac:dyDescent="0.2">
      <c r="A60" s="54" t="s">
        <v>450</v>
      </c>
      <c r="B60" s="54" t="s">
        <v>451</v>
      </c>
      <c r="C60" s="54" t="s">
        <v>75</v>
      </c>
      <c r="D60" s="54" t="s">
        <v>452</v>
      </c>
      <c r="E60" s="55" t="s">
        <v>453</v>
      </c>
      <c r="F60" s="55" t="s">
        <v>451</v>
      </c>
      <c r="G60" s="56" t="s">
        <v>454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455</v>
      </c>
      <c r="P60" s="56" t="s">
        <v>107</v>
      </c>
      <c r="Q60" s="56" t="s">
        <v>108</v>
      </c>
      <c r="R60" s="56">
        <v>609.6</v>
      </c>
      <c r="S60" s="56" t="s">
        <v>365</v>
      </c>
      <c r="T60" s="57" t="s">
        <v>366</v>
      </c>
      <c r="U60" s="58"/>
      <c r="V60" s="57" t="s">
        <v>87</v>
      </c>
      <c r="W60" s="63" t="s">
        <v>88</v>
      </c>
      <c r="X60" s="57" t="s">
        <v>89</v>
      </c>
      <c r="Y60" s="54" t="s">
        <v>82</v>
      </c>
      <c r="Z60" s="54" t="s">
        <v>90</v>
      </c>
      <c r="AA60" s="54" t="s">
        <v>87</v>
      </c>
      <c r="AB60" s="54" t="s">
        <v>88</v>
      </c>
      <c r="AC60" s="54" t="s">
        <v>89</v>
      </c>
      <c r="AD60" s="54" t="s">
        <v>82</v>
      </c>
      <c r="AE60" s="54" t="s">
        <v>90</v>
      </c>
      <c r="AF60" s="59" t="s">
        <v>109</v>
      </c>
      <c r="AG60" s="62" t="s">
        <v>92</v>
      </c>
      <c r="AH60" s="61">
        <f t="shared" si="0"/>
        <v>6096</v>
      </c>
      <c r="AI60" s="54" t="s">
        <v>368</v>
      </c>
      <c r="AJ60" s="54" t="s">
        <v>369</v>
      </c>
      <c r="AK60" s="54" t="s">
        <v>369</v>
      </c>
      <c r="AL60" s="54" t="s">
        <v>378</v>
      </c>
    </row>
    <row r="61" spans="1:40" s="54" customFormat="1" x14ac:dyDescent="0.2">
      <c r="A61" s="54" t="s">
        <v>450</v>
      </c>
      <c r="B61" s="54" t="s">
        <v>451</v>
      </c>
      <c r="C61" s="54" t="s">
        <v>75</v>
      </c>
      <c r="D61" s="54" t="s">
        <v>456</v>
      </c>
      <c r="E61" s="55" t="s">
        <v>453</v>
      </c>
      <c r="F61" s="55" t="s">
        <v>451</v>
      </c>
      <c r="G61" s="56" t="s">
        <v>454</v>
      </c>
      <c r="H61" s="56" t="s">
        <v>79</v>
      </c>
      <c r="I61" s="56" t="s">
        <v>80</v>
      </c>
      <c r="J61" s="56" t="s">
        <v>79</v>
      </c>
      <c r="K61" s="56" t="s">
        <v>80</v>
      </c>
      <c r="L61" s="56" t="s">
        <v>81</v>
      </c>
      <c r="M61" s="56" t="s">
        <v>82</v>
      </c>
      <c r="N61" s="56" t="s">
        <v>83</v>
      </c>
      <c r="O61" s="56" t="s">
        <v>457</v>
      </c>
      <c r="P61" s="56" t="s">
        <v>107</v>
      </c>
      <c r="Q61" s="56" t="s">
        <v>108</v>
      </c>
      <c r="R61" s="56">
        <v>609.6</v>
      </c>
      <c r="S61" s="56" t="s">
        <v>365</v>
      </c>
      <c r="T61" s="57" t="s">
        <v>366</v>
      </c>
      <c r="U61" s="58"/>
      <c r="V61" s="57" t="s">
        <v>87</v>
      </c>
      <c r="W61" s="63" t="s">
        <v>88</v>
      </c>
      <c r="X61" s="57" t="s">
        <v>89</v>
      </c>
      <c r="Y61" s="54" t="s">
        <v>82</v>
      </c>
      <c r="Z61" s="54" t="s">
        <v>90</v>
      </c>
      <c r="AA61" s="54" t="s">
        <v>87</v>
      </c>
      <c r="AB61" s="54" t="s">
        <v>88</v>
      </c>
      <c r="AC61" s="54" t="s">
        <v>89</v>
      </c>
      <c r="AD61" s="54" t="s">
        <v>82</v>
      </c>
      <c r="AE61" s="54" t="s">
        <v>90</v>
      </c>
      <c r="AF61" s="59" t="s">
        <v>109</v>
      </c>
      <c r="AG61" s="62" t="s">
        <v>92</v>
      </c>
      <c r="AH61" s="61">
        <f t="shared" si="0"/>
        <v>6096</v>
      </c>
      <c r="AI61" s="54" t="s">
        <v>368</v>
      </c>
      <c r="AJ61" s="54" t="s">
        <v>369</v>
      </c>
      <c r="AK61" s="54" t="s">
        <v>369</v>
      </c>
      <c r="AL61" s="54" t="s">
        <v>378</v>
      </c>
    </row>
    <row r="62" spans="1:40" s="54" customFormat="1" x14ac:dyDescent="0.2">
      <c r="A62" s="54" t="s">
        <v>458</v>
      </c>
      <c r="B62" s="54" t="s">
        <v>459</v>
      </c>
      <c r="C62" s="54" t="s">
        <v>75</v>
      </c>
      <c r="D62" s="54" t="s">
        <v>460</v>
      </c>
      <c r="E62" s="55" t="s">
        <v>461</v>
      </c>
      <c r="F62" s="55" t="s">
        <v>459</v>
      </c>
      <c r="G62" s="56" t="s">
        <v>168</v>
      </c>
      <c r="H62" s="56" t="s">
        <v>79</v>
      </c>
      <c r="I62" s="56" t="s">
        <v>80</v>
      </c>
      <c r="J62" s="56" t="s">
        <v>79</v>
      </c>
      <c r="K62" s="56" t="s">
        <v>80</v>
      </c>
      <c r="L62" s="56" t="s">
        <v>81</v>
      </c>
      <c r="M62" s="56" t="s">
        <v>82</v>
      </c>
      <c r="N62" s="56" t="s">
        <v>83</v>
      </c>
      <c r="O62" s="56" t="s">
        <v>462</v>
      </c>
      <c r="P62" s="56" t="s">
        <v>280</v>
      </c>
      <c r="Q62" s="56" t="s">
        <v>281</v>
      </c>
      <c r="R62" s="56">
        <v>1004.3</v>
      </c>
      <c r="S62" s="56" t="s">
        <v>463</v>
      </c>
      <c r="T62" s="57" t="s">
        <v>464</v>
      </c>
      <c r="U62" s="58"/>
      <c r="V62" s="57" t="s">
        <v>465</v>
      </c>
      <c r="W62" s="63" t="s">
        <v>466</v>
      </c>
      <c r="X62" s="57" t="s">
        <v>467</v>
      </c>
      <c r="Y62" s="54" t="s">
        <v>82</v>
      </c>
      <c r="Z62" s="54" t="s">
        <v>468</v>
      </c>
      <c r="AA62" s="54" t="s">
        <v>465</v>
      </c>
      <c r="AB62" s="54" t="s">
        <v>466</v>
      </c>
      <c r="AC62" s="54" t="s">
        <v>467</v>
      </c>
      <c r="AD62" s="54" t="s">
        <v>82</v>
      </c>
      <c r="AE62" s="54" t="s">
        <v>468</v>
      </c>
      <c r="AF62" s="59" t="s">
        <v>469</v>
      </c>
      <c r="AG62" s="62" t="s">
        <v>92</v>
      </c>
      <c r="AH62" s="61">
        <f t="shared" si="0"/>
        <v>10043</v>
      </c>
      <c r="AI62" s="54" t="s">
        <v>119</v>
      </c>
      <c r="AJ62" s="54" t="s">
        <v>120</v>
      </c>
      <c r="AK62" s="54" t="s">
        <v>120</v>
      </c>
      <c r="AL62" s="54" t="s">
        <v>370</v>
      </c>
    </row>
    <row r="63" spans="1:40" s="54" customFormat="1" x14ac:dyDescent="0.2">
      <c r="A63" s="54" t="s">
        <v>470</v>
      </c>
      <c r="B63" s="54" t="s">
        <v>471</v>
      </c>
      <c r="C63" s="54" t="s">
        <v>75</v>
      </c>
      <c r="D63" s="54" t="s">
        <v>472</v>
      </c>
      <c r="E63" s="55" t="s">
        <v>473</v>
      </c>
      <c r="F63" s="55" t="s">
        <v>471</v>
      </c>
      <c r="G63" s="56" t="s">
        <v>375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474</v>
      </c>
      <c r="P63" s="56" t="s">
        <v>475</v>
      </c>
      <c r="Q63" s="56" t="s">
        <v>476</v>
      </c>
      <c r="R63" s="56">
        <v>3053.4</v>
      </c>
      <c r="S63" s="56" t="s">
        <v>117</v>
      </c>
      <c r="T63" s="57" t="s">
        <v>118</v>
      </c>
      <c r="U63" s="58"/>
      <c r="V63" s="57" t="s">
        <v>87</v>
      </c>
      <c r="W63" s="63" t="s">
        <v>88</v>
      </c>
      <c r="X63" s="57" t="s">
        <v>89</v>
      </c>
      <c r="Y63" s="54" t="s">
        <v>82</v>
      </c>
      <c r="Z63" s="54" t="s">
        <v>90</v>
      </c>
      <c r="AA63" s="54" t="s">
        <v>87</v>
      </c>
      <c r="AB63" s="54" t="s">
        <v>88</v>
      </c>
      <c r="AC63" s="54" t="s">
        <v>89</v>
      </c>
      <c r="AD63" s="54" t="s">
        <v>82</v>
      </c>
      <c r="AE63" s="54" t="s">
        <v>90</v>
      </c>
      <c r="AF63" s="59" t="s">
        <v>477</v>
      </c>
      <c r="AG63" s="62" t="s">
        <v>92</v>
      </c>
      <c r="AH63" s="61">
        <f t="shared" si="0"/>
        <v>30534</v>
      </c>
      <c r="AI63" s="54" t="s">
        <v>119</v>
      </c>
      <c r="AJ63" s="54" t="s">
        <v>120</v>
      </c>
      <c r="AK63" s="54" t="s">
        <v>120</v>
      </c>
      <c r="AL63" s="54" t="s">
        <v>370</v>
      </c>
    </row>
    <row r="64" spans="1:40" s="54" customFormat="1" x14ac:dyDescent="0.2">
      <c r="A64" s="54" t="s">
        <v>470</v>
      </c>
      <c r="B64" s="54" t="s">
        <v>471</v>
      </c>
      <c r="C64" s="54" t="s">
        <v>75</v>
      </c>
      <c r="D64" s="54" t="s">
        <v>478</v>
      </c>
      <c r="E64" s="55" t="s">
        <v>473</v>
      </c>
      <c r="F64" s="55" t="s">
        <v>471</v>
      </c>
      <c r="G64" s="56" t="s">
        <v>375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479</v>
      </c>
      <c r="P64" s="56" t="s">
        <v>475</v>
      </c>
      <c r="Q64" s="56" t="s">
        <v>476</v>
      </c>
      <c r="R64" s="56">
        <v>3053.4</v>
      </c>
      <c r="S64" s="56" t="s">
        <v>117</v>
      </c>
      <c r="T64" s="57" t="s">
        <v>118</v>
      </c>
      <c r="U64" s="58"/>
      <c r="V64" s="57" t="s">
        <v>87</v>
      </c>
      <c r="W64" s="63" t="s">
        <v>88</v>
      </c>
      <c r="X64" s="57" t="s">
        <v>89</v>
      </c>
      <c r="Y64" s="54" t="s">
        <v>82</v>
      </c>
      <c r="Z64" s="54" t="s">
        <v>90</v>
      </c>
      <c r="AA64" s="54" t="s">
        <v>87</v>
      </c>
      <c r="AB64" s="54" t="s">
        <v>88</v>
      </c>
      <c r="AC64" s="54" t="s">
        <v>89</v>
      </c>
      <c r="AD64" s="54" t="s">
        <v>82</v>
      </c>
      <c r="AE64" s="54" t="s">
        <v>90</v>
      </c>
      <c r="AF64" s="59" t="s">
        <v>477</v>
      </c>
      <c r="AG64" s="62" t="s">
        <v>92</v>
      </c>
      <c r="AH64" s="61">
        <f t="shared" si="0"/>
        <v>30534</v>
      </c>
      <c r="AI64" s="54" t="s">
        <v>119</v>
      </c>
      <c r="AJ64" s="54" t="s">
        <v>120</v>
      </c>
      <c r="AK64" s="54" t="s">
        <v>120</v>
      </c>
      <c r="AL64" s="54" t="s">
        <v>370</v>
      </c>
    </row>
    <row r="65" spans="1:40" s="54" customFormat="1" x14ac:dyDescent="0.2">
      <c r="A65" s="54" t="s">
        <v>470</v>
      </c>
      <c r="B65" s="54" t="s">
        <v>471</v>
      </c>
      <c r="C65" s="54" t="s">
        <v>75</v>
      </c>
      <c r="D65" s="54" t="s">
        <v>480</v>
      </c>
      <c r="E65" s="55" t="s">
        <v>473</v>
      </c>
      <c r="F65" s="55" t="s">
        <v>471</v>
      </c>
      <c r="G65" s="56" t="s">
        <v>375</v>
      </c>
      <c r="H65" s="56" t="s">
        <v>79</v>
      </c>
      <c r="I65" s="56" t="s">
        <v>80</v>
      </c>
      <c r="J65" s="56" t="s">
        <v>79</v>
      </c>
      <c r="K65" s="56" t="s">
        <v>80</v>
      </c>
      <c r="L65" s="56" t="s">
        <v>81</v>
      </c>
      <c r="M65" s="56" t="s">
        <v>82</v>
      </c>
      <c r="N65" s="56" t="s">
        <v>83</v>
      </c>
      <c r="O65" s="56" t="s">
        <v>481</v>
      </c>
      <c r="P65" s="56" t="s">
        <v>475</v>
      </c>
      <c r="Q65" s="56" t="s">
        <v>476</v>
      </c>
      <c r="R65" s="56">
        <v>3053.4</v>
      </c>
      <c r="S65" s="56" t="s">
        <v>117</v>
      </c>
      <c r="T65" s="57" t="s">
        <v>118</v>
      </c>
      <c r="U65" s="58"/>
      <c r="V65" s="57" t="s">
        <v>87</v>
      </c>
      <c r="W65" s="63" t="s">
        <v>88</v>
      </c>
      <c r="X65" s="57" t="s">
        <v>89</v>
      </c>
      <c r="Y65" s="54" t="s">
        <v>82</v>
      </c>
      <c r="Z65" s="54" t="s">
        <v>90</v>
      </c>
      <c r="AA65" s="54" t="s">
        <v>87</v>
      </c>
      <c r="AB65" s="54" t="s">
        <v>88</v>
      </c>
      <c r="AC65" s="54" t="s">
        <v>89</v>
      </c>
      <c r="AD65" s="54" t="s">
        <v>82</v>
      </c>
      <c r="AE65" s="54" t="s">
        <v>90</v>
      </c>
      <c r="AF65" s="59" t="s">
        <v>477</v>
      </c>
      <c r="AG65" s="62" t="s">
        <v>92</v>
      </c>
      <c r="AH65" s="61">
        <f t="shared" si="0"/>
        <v>30534</v>
      </c>
      <c r="AI65" s="54" t="s">
        <v>119</v>
      </c>
      <c r="AJ65" s="54" t="s">
        <v>120</v>
      </c>
      <c r="AK65" s="54" t="s">
        <v>120</v>
      </c>
      <c r="AL65" s="54" t="s">
        <v>370</v>
      </c>
    </row>
    <row r="66" spans="1:40" s="54" customFormat="1" x14ac:dyDescent="0.2">
      <c r="A66" s="54" t="s">
        <v>470</v>
      </c>
      <c r="B66" s="54" t="s">
        <v>471</v>
      </c>
      <c r="C66" s="54" t="s">
        <v>75</v>
      </c>
      <c r="D66" s="54" t="s">
        <v>482</v>
      </c>
      <c r="E66" s="55" t="s">
        <v>473</v>
      </c>
      <c r="F66" s="55" t="s">
        <v>471</v>
      </c>
      <c r="G66" s="56" t="s">
        <v>375</v>
      </c>
      <c r="H66" s="56" t="s">
        <v>79</v>
      </c>
      <c r="I66" s="56" t="s">
        <v>80</v>
      </c>
      <c r="J66" s="56" t="s">
        <v>79</v>
      </c>
      <c r="K66" s="56" t="s">
        <v>80</v>
      </c>
      <c r="L66" s="56" t="s">
        <v>81</v>
      </c>
      <c r="M66" s="56" t="s">
        <v>82</v>
      </c>
      <c r="N66" s="56" t="s">
        <v>83</v>
      </c>
      <c r="O66" s="56" t="s">
        <v>483</v>
      </c>
      <c r="P66" s="56" t="s">
        <v>475</v>
      </c>
      <c r="Q66" s="56" t="s">
        <v>476</v>
      </c>
      <c r="R66" s="56">
        <v>3053.4</v>
      </c>
      <c r="S66" s="56" t="s">
        <v>117</v>
      </c>
      <c r="T66" s="57" t="s">
        <v>118</v>
      </c>
      <c r="U66" s="58"/>
      <c r="V66" s="57" t="s">
        <v>87</v>
      </c>
      <c r="W66" s="63" t="s">
        <v>88</v>
      </c>
      <c r="X66" s="57" t="s">
        <v>89</v>
      </c>
      <c r="Y66" s="54" t="s">
        <v>82</v>
      </c>
      <c r="Z66" s="54" t="s">
        <v>90</v>
      </c>
      <c r="AA66" s="54" t="s">
        <v>87</v>
      </c>
      <c r="AB66" s="54" t="s">
        <v>88</v>
      </c>
      <c r="AC66" s="54" t="s">
        <v>89</v>
      </c>
      <c r="AD66" s="54" t="s">
        <v>82</v>
      </c>
      <c r="AE66" s="54" t="s">
        <v>90</v>
      </c>
      <c r="AF66" s="59" t="s">
        <v>477</v>
      </c>
      <c r="AG66" s="62" t="s">
        <v>92</v>
      </c>
      <c r="AH66" s="61">
        <f t="shared" si="0"/>
        <v>30534</v>
      </c>
      <c r="AI66" s="54" t="s">
        <v>119</v>
      </c>
      <c r="AJ66" s="54" t="s">
        <v>120</v>
      </c>
      <c r="AK66" s="54" t="s">
        <v>120</v>
      </c>
      <c r="AL66" s="54" t="s">
        <v>370</v>
      </c>
    </row>
    <row r="67" spans="1:40" s="54" customFormat="1" x14ac:dyDescent="0.2">
      <c r="A67" s="54" t="s">
        <v>484</v>
      </c>
      <c r="B67" s="54" t="s">
        <v>471</v>
      </c>
      <c r="C67" s="54" t="s">
        <v>328</v>
      </c>
      <c r="D67" s="54" t="s">
        <v>485</v>
      </c>
      <c r="E67" s="55" t="s">
        <v>473</v>
      </c>
      <c r="F67" s="55" t="s">
        <v>471</v>
      </c>
      <c r="G67" s="56" t="s">
        <v>375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486</v>
      </c>
      <c r="P67" s="56" t="s">
        <v>487</v>
      </c>
      <c r="Q67" s="56" t="s">
        <v>433</v>
      </c>
      <c r="R67" s="56">
        <v>810.36</v>
      </c>
      <c r="S67" s="56" t="s">
        <v>117</v>
      </c>
      <c r="T67" s="57" t="s">
        <v>118</v>
      </c>
      <c r="U67" s="58"/>
      <c r="V67" s="57" t="s">
        <v>87</v>
      </c>
      <c r="W67" s="63" t="s">
        <v>88</v>
      </c>
      <c r="X67" s="57" t="s">
        <v>89</v>
      </c>
      <c r="Y67" s="54" t="s">
        <v>82</v>
      </c>
      <c r="Z67" s="54" t="s">
        <v>90</v>
      </c>
      <c r="AA67" s="54" t="s">
        <v>87</v>
      </c>
      <c r="AB67" s="54" t="s">
        <v>88</v>
      </c>
      <c r="AC67" s="54" t="s">
        <v>89</v>
      </c>
      <c r="AD67" s="54" t="s">
        <v>82</v>
      </c>
      <c r="AE67" s="54" t="s">
        <v>90</v>
      </c>
      <c r="AF67" s="59" t="s">
        <v>488</v>
      </c>
      <c r="AG67" s="62" t="s">
        <v>92</v>
      </c>
      <c r="AH67" s="61">
        <f t="shared" si="0"/>
        <v>8103.6</v>
      </c>
      <c r="AI67" s="54" t="s">
        <v>119</v>
      </c>
      <c r="AJ67" s="54" t="s">
        <v>120</v>
      </c>
      <c r="AK67" s="54" t="s">
        <v>120</v>
      </c>
      <c r="AL67" s="54" t="s">
        <v>370</v>
      </c>
    </row>
    <row r="68" spans="1:40" s="54" customFormat="1" x14ac:dyDescent="0.2">
      <c r="A68" s="54" t="s">
        <v>484</v>
      </c>
      <c r="B68" s="54" t="s">
        <v>471</v>
      </c>
      <c r="C68" s="54" t="s">
        <v>328</v>
      </c>
      <c r="D68" s="54" t="s">
        <v>489</v>
      </c>
      <c r="E68" s="55" t="s">
        <v>473</v>
      </c>
      <c r="F68" s="55" t="s">
        <v>471</v>
      </c>
      <c r="G68" s="56" t="s">
        <v>375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490</v>
      </c>
      <c r="P68" s="56" t="s">
        <v>487</v>
      </c>
      <c r="Q68" s="56" t="s">
        <v>433</v>
      </c>
      <c r="R68" s="56">
        <v>810.36</v>
      </c>
      <c r="S68" s="56" t="s">
        <v>117</v>
      </c>
      <c r="T68" s="57" t="s">
        <v>118</v>
      </c>
      <c r="U68" s="58"/>
      <c r="V68" s="57" t="s">
        <v>87</v>
      </c>
      <c r="W68" s="63" t="s">
        <v>88</v>
      </c>
      <c r="X68" s="57" t="s">
        <v>89</v>
      </c>
      <c r="Y68" s="54" t="s">
        <v>82</v>
      </c>
      <c r="Z68" s="54" t="s">
        <v>90</v>
      </c>
      <c r="AA68" s="54" t="s">
        <v>87</v>
      </c>
      <c r="AB68" s="54" t="s">
        <v>88</v>
      </c>
      <c r="AC68" s="54" t="s">
        <v>89</v>
      </c>
      <c r="AD68" s="54" t="s">
        <v>82</v>
      </c>
      <c r="AE68" s="54" t="s">
        <v>90</v>
      </c>
      <c r="AF68" s="59" t="s">
        <v>488</v>
      </c>
      <c r="AG68" s="62" t="s">
        <v>92</v>
      </c>
      <c r="AH68" s="61">
        <f t="shared" si="0"/>
        <v>8103.6</v>
      </c>
      <c r="AI68" s="54" t="s">
        <v>119</v>
      </c>
      <c r="AJ68" s="54" t="s">
        <v>120</v>
      </c>
      <c r="AK68" s="54" t="s">
        <v>120</v>
      </c>
      <c r="AL68" s="54" t="s">
        <v>370</v>
      </c>
    </row>
    <row r="69" spans="1:40" s="54" customFormat="1" x14ac:dyDescent="0.2">
      <c r="A69" s="54" t="s">
        <v>491</v>
      </c>
      <c r="B69" s="54" t="s">
        <v>492</v>
      </c>
      <c r="C69" s="54" t="s">
        <v>141</v>
      </c>
      <c r="D69" s="54" t="s">
        <v>493</v>
      </c>
      <c r="E69" s="55" t="s">
        <v>494</v>
      </c>
      <c r="F69" s="55" t="s">
        <v>492</v>
      </c>
      <c r="G69" s="56" t="s">
        <v>495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496</v>
      </c>
      <c r="P69" s="56" t="s">
        <v>497</v>
      </c>
      <c r="Q69" s="56" t="s">
        <v>498</v>
      </c>
      <c r="R69" s="56">
        <v>-81.599999999999994</v>
      </c>
      <c r="S69" s="56"/>
      <c r="T69" s="57"/>
      <c r="U69" s="58"/>
      <c r="V69" s="57"/>
      <c r="W69" s="63"/>
      <c r="X69" s="57"/>
      <c r="AF69" s="59"/>
      <c r="AG69" s="62"/>
      <c r="AH69" s="61">
        <f t="shared" si="0"/>
        <v>0</v>
      </c>
      <c r="AL69" s="54" t="s">
        <v>499</v>
      </c>
      <c r="AN69" s="54" t="s">
        <v>154</v>
      </c>
    </row>
    <row r="70" spans="1:40" s="54" customFormat="1" x14ac:dyDescent="0.2">
      <c r="A70" s="54" t="s">
        <v>450</v>
      </c>
      <c r="B70" s="54" t="s">
        <v>451</v>
      </c>
      <c r="C70" s="54" t="s">
        <v>75</v>
      </c>
      <c r="D70" s="54" t="s">
        <v>500</v>
      </c>
      <c r="E70" s="55" t="s">
        <v>453</v>
      </c>
      <c r="F70" s="55" t="s">
        <v>451</v>
      </c>
      <c r="G70" s="56" t="s">
        <v>454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501</v>
      </c>
      <c r="P70" s="56" t="s">
        <v>107</v>
      </c>
      <c r="Q70" s="56" t="s">
        <v>108</v>
      </c>
      <c r="R70" s="56">
        <v>609.6</v>
      </c>
      <c r="S70" s="56" t="s">
        <v>365</v>
      </c>
      <c r="T70" s="57" t="s">
        <v>366</v>
      </c>
      <c r="U70" s="58"/>
      <c r="V70" s="57" t="s">
        <v>87</v>
      </c>
      <c r="W70" s="63" t="s">
        <v>88</v>
      </c>
      <c r="X70" s="57" t="s">
        <v>89</v>
      </c>
      <c r="Y70" s="54" t="s">
        <v>82</v>
      </c>
      <c r="Z70" s="54" t="s">
        <v>90</v>
      </c>
      <c r="AA70" s="54" t="s">
        <v>87</v>
      </c>
      <c r="AB70" s="54" t="s">
        <v>88</v>
      </c>
      <c r="AC70" s="54" t="s">
        <v>89</v>
      </c>
      <c r="AD70" s="54" t="s">
        <v>82</v>
      </c>
      <c r="AE70" s="54" t="s">
        <v>90</v>
      </c>
      <c r="AF70" s="59" t="s">
        <v>109</v>
      </c>
      <c r="AG70" s="62" t="s">
        <v>92</v>
      </c>
      <c r="AH70" s="61">
        <f t="shared" si="0"/>
        <v>6096</v>
      </c>
      <c r="AI70" s="54" t="s">
        <v>368</v>
      </c>
      <c r="AJ70" s="54" t="s">
        <v>369</v>
      </c>
      <c r="AK70" s="54" t="s">
        <v>369</v>
      </c>
      <c r="AL70" s="54" t="s">
        <v>378</v>
      </c>
    </row>
    <row r="71" spans="1:40" s="54" customFormat="1" x14ac:dyDescent="0.2">
      <c r="A71" s="54" t="s">
        <v>450</v>
      </c>
      <c r="B71" s="54" t="s">
        <v>451</v>
      </c>
      <c r="C71" s="54" t="s">
        <v>75</v>
      </c>
      <c r="D71" s="54" t="s">
        <v>502</v>
      </c>
      <c r="E71" s="55" t="s">
        <v>453</v>
      </c>
      <c r="F71" s="55" t="s">
        <v>451</v>
      </c>
      <c r="G71" s="56" t="s">
        <v>454</v>
      </c>
      <c r="H71" s="56" t="s">
        <v>79</v>
      </c>
      <c r="I71" s="56" t="s">
        <v>80</v>
      </c>
      <c r="J71" s="56" t="s">
        <v>79</v>
      </c>
      <c r="K71" s="56" t="s">
        <v>80</v>
      </c>
      <c r="L71" s="56" t="s">
        <v>81</v>
      </c>
      <c r="M71" s="56" t="s">
        <v>82</v>
      </c>
      <c r="N71" s="56" t="s">
        <v>83</v>
      </c>
      <c r="O71" s="56" t="s">
        <v>503</v>
      </c>
      <c r="P71" s="56" t="s">
        <v>107</v>
      </c>
      <c r="Q71" s="56" t="s">
        <v>108</v>
      </c>
      <c r="R71" s="56">
        <v>609.6</v>
      </c>
      <c r="S71" s="56" t="s">
        <v>365</v>
      </c>
      <c r="T71" s="57" t="s">
        <v>366</v>
      </c>
      <c r="U71" s="58"/>
      <c r="V71" s="57" t="s">
        <v>87</v>
      </c>
      <c r="W71" s="63" t="s">
        <v>88</v>
      </c>
      <c r="X71" s="57" t="s">
        <v>89</v>
      </c>
      <c r="Y71" s="54" t="s">
        <v>82</v>
      </c>
      <c r="Z71" s="54" t="s">
        <v>90</v>
      </c>
      <c r="AA71" s="54" t="s">
        <v>87</v>
      </c>
      <c r="AB71" s="54" t="s">
        <v>88</v>
      </c>
      <c r="AC71" s="54" t="s">
        <v>89</v>
      </c>
      <c r="AD71" s="54" t="s">
        <v>82</v>
      </c>
      <c r="AE71" s="54" t="s">
        <v>90</v>
      </c>
      <c r="AF71" s="59" t="s">
        <v>109</v>
      </c>
      <c r="AG71" s="62" t="s">
        <v>92</v>
      </c>
      <c r="AH71" s="61">
        <f t="shared" si="0"/>
        <v>6096</v>
      </c>
      <c r="AI71" s="54" t="s">
        <v>368</v>
      </c>
      <c r="AJ71" s="54" t="s">
        <v>369</v>
      </c>
      <c r="AK71" s="54" t="s">
        <v>369</v>
      </c>
      <c r="AL71" s="54" t="s">
        <v>378</v>
      </c>
    </row>
    <row r="72" spans="1:40" s="54" customFormat="1" x14ac:dyDescent="0.2">
      <c r="A72" s="54" t="s">
        <v>450</v>
      </c>
      <c r="B72" s="54" t="s">
        <v>451</v>
      </c>
      <c r="C72" s="54" t="s">
        <v>75</v>
      </c>
      <c r="D72" s="54" t="s">
        <v>504</v>
      </c>
      <c r="E72" s="55" t="s">
        <v>453</v>
      </c>
      <c r="F72" s="55" t="s">
        <v>451</v>
      </c>
      <c r="G72" s="56" t="s">
        <v>454</v>
      </c>
      <c r="H72" s="56" t="s">
        <v>79</v>
      </c>
      <c r="I72" s="56" t="s">
        <v>80</v>
      </c>
      <c r="J72" s="56" t="s">
        <v>79</v>
      </c>
      <c r="K72" s="56" t="s">
        <v>80</v>
      </c>
      <c r="L72" s="56" t="s">
        <v>81</v>
      </c>
      <c r="M72" s="56" t="s">
        <v>82</v>
      </c>
      <c r="N72" s="56" t="s">
        <v>83</v>
      </c>
      <c r="O72" s="56" t="s">
        <v>505</v>
      </c>
      <c r="P72" s="56" t="s">
        <v>107</v>
      </c>
      <c r="Q72" s="56" t="s">
        <v>108</v>
      </c>
      <c r="R72" s="56">
        <v>609.6</v>
      </c>
      <c r="S72" s="56" t="s">
        <v>365</v>
      </c>
      <c r="T72" s="57" t="s">
        <v>366</v>
      </c>
      <c r="U72" s="58"/>
      <c r="V72" s="57" t="s">
        <v>87</v>
      </c>
      <c r="W72" s="63" t="s">
        <v>88</v>
      </c>
      <c r="X72" s="57" t="s">
        <v>89</v>
      </c>
      <c r="Y72" s="54" t="s">
        <v>82</v>
      </c>
      <c r="Z72" s="54" t="s">
        <v>90</v>
      </c>
      <c r="AA72" s="54" t="s">
        <v>87</v>
      </c>
      <c r="AB72" s="54" t="s">
        <v>88</v>
      </c>
      <c r="AC72" s="54" t="s">
        <v>89</v>
      </c>
      <c r="AD72" s="54" t="s">
        <v>82</v>
      </c>
      <c r="AE72" s="54" t="s">
        <v>90</v>
      </c>
      <c r="AF72" s="59" t="s">
        <v>109</v>
      </c>
      <c r="AG72" s="62" t="s">
        <v>92</v>
      </c>
      <c r="AH72" s="61">
        <f t="shared" ref="AH72:AH135" si="1">+AG72*R72</f>
        <v>6096</v>
      </c>
      <c r="AI72" s="54" t="s">
        <v>368</v>
      </c>
      <c r="AJ72" s="54" t="s">
        <v>369</v>
      </c>
      <c r="AK72" s="54" t="s">
        <v>369</v>
      </c>
      <c r="AL72" s="54" t="s">
        <v>378</v>
      </c>
    </row>
    <row r="73" spans="1:40" s="54" customFormat="1" x14ac:dyDescent="0.2">
      <c r="A73" s="54" t="s">
        <v>450</v>
      </c>
      <c r="B73" s="54" t="s">
        <v>451</v>
      </c>
      <c r="C73" s="54" t="s">
        <v>75</v>
      </c>
      <c r="D73" s="54" t="s">
        <v>506</v>
      </c>
      <c r="E73" s="55" t="s">
        <v>453</v>
      </c>
      <c r="F73" s="55" t="s">
        <v>451</v>
      </c>
      <c r="G73" s="56" t="s">
        <v>454</v>
      </c>
      <c r="H73" s="56" t="s">
        <v>79</v>
      </c>
      <c r="I73" s="56" t="s">
        <v>80</v>
      </c>
      <c r="J73" s="56" t="s">
        <v>79</v>
      </c>
      <c r="K73" s="56" t="s">
        <v>80</v>
      </c>
      <c r="L73" s="56" t="s">
        <v>81</v>
      </c>
      <c r="M73" s="56" t="s">
        <v>82</v>
      </c>
      <c r="N73" s="56" t="s">
        <v>83</v>
      </c>
      <c r="O73" s="56" t="s">
        <v>507</v>
      </c>
      <c r="P73" s="56" t="s">
        <v>107</v>
      </c>
      <c r="Q73" s="56" t="s">
        <v>108</v>
      </c>
      <c r="R73" s="56">
        <v>609.6</v>
      </c>
      <c r="S73" s="56" t="s">
        <v>365</v>
      </c>
      <c r="T73" s="57" t="s">
        <v>366</v>
      </c>
      <c r="U73" s="58"/>
      <c r="V73" s="57" t="s">
        <v>87</v>
      </c>
      <c r="W73" s="63" t="s">
        <v>88</v>
      </c>
      <c r="X73" s="57" t="s">
        <v>89</v>
      </c>
      <c r="Y73" s="54" t="s">
        <v>82</v>
      </c>
      <c r="Z73" s="54" t="s">
        <v>90</v>
      </c>
      <c r="AA73" s="54" t="s">
        <v>87</v>
      </c>
      <c r="AB73" s="54" t="s">
        <v>88</v>
      </c>
      <c r="AC73" s="54" t="s">
        <v>89</v>
      </c>
      <c r="AD73" s="54" t="s">
        <v>82</v>
      </c>
      <c r="AE73" s="54" t="s">
        <v>90</v>
      </c>
      <c r="AF73" s="59" t="s">
        <v>109</v>
      </c>
      <c r="AG73" s="62" t="s">
        <v>92</v>
      </c>
      <c r="AH73" s="61">
        <f t="shared" si="1"/>
        <v>6096</v>
      </c>
      <c r="AI73" s="54" t="s">
        <v>368</v>
      </c>
      <c r="AJ73" s="54" t="s">
        <v>369</v>
      </c>
      <c r="AK73" s="54" t="s">
        <v>369</v>
      </c>
      <c r="AL73" s="54" t="s">
        <v>378</v>
      </c>
    </row>
    <row r="74" spans="1:40" s="54" customFormat="1" x14ac:dyDescent="0.2">
      <c r="A74" s="54" t="s">
        <v>508</v>
      </c>
      <c r="B74" s="54" t="s">
        <v>509</v>
      </c>
      <c r="C74" s="54" t="s">
        <v>328</v>
      </c>
      <c r="D74" s="54" t="s">
        <v>510</v>
      </c>
      <c r="E74" s="55" t="s">
        <v>511</v>
      </c>
      <c r="F74" s="55" t="s">
        <v>509</v>
      </c>
      <c r="G74" s="56" t="s">
        <v>168</v>
      </c>
      <c r="H74" s="56" t="s">
        <v>79</v>
      </c>
      <c r="I74" s="56" t="s">
        <v>80</v>
      </c>
      <c r="J74" s="56" t="s">
        <v>79</v>
      </c>
      <c r="K74" s="56" t="s">
        <v>80</v>
      </c>
      <c r="L74" s="56" t="s">
        <v>81</v>
      </c>
      <c r="M74" s="56" t="s">
        <v>82</v>
      </c>
      <c r="N74" s="56" t="s">
        <v>83</v>
      </c>
      <c r="O74" s="56" t="s">
        <v>512</v>
      </c>
      <c r="P74" s="56" t="s">
        <v>85</v>
      </c>
      <c r="Q74" s="56" t="s">
        <v>86</v>
      </c>
      <c r="R74" s="56">
        <v>6852.3</v>
      </c>
      <c r="S74" s="56" t="s">
        <v>117</v>
      </c>
      <c r="T74" s="57" t="s">
        <v>118</v>
      </c>
      <c r="U74" s="58"/>
      <c r="V74" s="57" t="s">
        <v>87</v>
      </c>
      <c r="W74" s="63" t="s">
        <v>88</v>
      </c>
      <c r="X74" s="57" t="s">
        <v>89</v>
      </c>
      <c r="Y74" s="54" t="s">
        <v>82</v>
      </c>
      <c r="Z74" s="54" t="s">
        <v>90</v>
      </c>
      <c r="AA74" s="54" t="s">
        <v>87</v>
      </c>
      <c r="AB74" s="54" t="s">
        <v>88</v>
      </c>
      <c r="AC74" s="54" t="s">
        <v>89</v>
      </c>
      <c r="AD74" s="54" t="s">
        <v>82</v>
      </c>
      <c r="AE74" s="54" t="s">
        <v>90</v>
      </c>
      <c r="AF74" s="59" t="s">
        <v>91</v>
      </c>
      <c r="AG74" s="62" t="s">
        <v>92</v>
      </c>
      <c r="AH74" s="61">
        <f t="shared" si="1"/>
        <v>68523</v>
      </c>
      <c r="AI74" s="54" t="s">
        <v>119</v>
      </c>
      <c r="AJ74" s="54" t="s">
        <v>120</v>
      </c>
      <c r="AK74" s="54" t="s">
        <v>120</v>
      </c>
      <c r="AL74" s="54" t="s">
        <v>370</v>
      </c>
    </row>
    <row r="75" spans="1:40" s="54" customFormat="1" x14ac:dyDescent="0.2">
      <c r="A75" s="54" t="s">
        <v>513</v>
      </c>
      <c r="B75" s="54" t="s">
        <v>514</v>
      </c>
      <c r="C75" s="54" t="s">
        <v>141</v>
      </c>
      <c r="D75" s="54" t="s">
        <v>515</v>
      </c>
      <c r="E75" s="55" t="s">
        <v>516</v>
      </c>
      <c r="F75" s="55" t="s">
        <v>514</v>
      </c>
      <c r="G75" s="56" t="s">
        <v>517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518</v>
      </c>
      <c r="P75" s="56" t="s">
        <v>519</v>
      </c>
      <c r="Q75" s="56" t="s">
        <v>520</v>
      </c>
      <c r="R75" s="56">
        <v>-282.60000000000002</v>
      </c>
      <c r="S75" s="56" t="s">
        <v>521</v>
      </c>
      <c r="T75" s="57" t="s">
        <v>522</v>
      </c>
      <c r="U75" s="58"/>
      <c r="V75" s="57"/>
      <c r="W75" s="63"/>
      <c r="X75" s="57"/>
      <c r="AA75" s="54" t="s">
        <v>187</v>
      </c>
      <c r="AB75" s="54" t="s">
        <v>188</v>
      </c>
      <c r="AC75" s="54" t="s">
        <v>89</v>
      </c>
      <c r="AD75" s="54" t="s">
        <v>82</v>
      </c>
      <c r="AE75" s="54" t="s">
        <v>90</v>
      </c>
      <c r="AF75" s="59"/>
      <c r="AG75" s="62"/>
      <c r="AH75" s="61">
        <f t="shared" si="1"/>
        <v>0</v>
      </c>
      <c r="AL75" s="54" t="s">
        <v>325</v>
      </c>
      <c r="AN75" s="54" t="s">
        <v>154</v>
      </c>
    </row>
    <row r="76" spans="1:40" s="54" customFormat="1" x14ac:dyDescent="0.2">
      <c r="A76" s="54" t="s">
        <v>523</v>
      </c>
      <c r="B76" s="54" t="s">
        <v>524</v>
      </c>
      <c r="C76" s="54" t="s">
        <v>328</v>
      </c>
      <c r="D76" s="54" t="s">
        <v>525</v>
      </c>
      <c r="E76" s="55" t="s">
        <v>526</v>
      </c>
      <c r="F76" s="55" t="s">
        <v>524</v>
      </c>
      <c r="G76" s="56" t="s">
        <v>454</v>
      </c>
      <c r="H76" s="56" t="s">
        <v>79</v>
      </c>
      <c r="I76" s="56" t="s">
        <v>80</v>
      </c>
      <c r="J76" s="56" t="s">
        <v>79</v>
      </c>
      <c r="K76" s="56" t="s">
        <v>80</v>
      </c>
      <c r="L76" s="56" t="s">
        <v>81</v>
      </c>
      <c r="M76" s="56" t="s">
        <v>82</v>
      </c>
      <c r="N76" s="56" t="s">
        <v>83</v>
      </c>
      <c r="O76" s="56" t="s">
        <v>527</v>
      </c>
      <c r="P76" s="56" t="s">
        <v>387</v>
      </c>
      <c r="Q76" s="56" t="s">
        <v>388</v>
      </c>
      <c r="R76" s="56">
        <v>11256.05</v>
      </c>
      <c r="S76" s="56" t="s">
        <v>528</v>
      </c>
      <c r="T76" s="57" t="s">
        <v>529</v>
      </c>
      <c r="U76" s="58"/>
      <c r="V76" s="57" t="s">
        <v>174</v>
      </c>
      <c r="W76" s="63" t="s">
        <v>175</v>
      </c>
      <c r="X76" s="57" t="s">
        <v>89</v>
      </c>
      <c r="Y76" s="54" t="s">
        <v>82</v>
      </c>
      <c r="Z76" s="54" t="s">
        <v>176</v>
      </c>
      <c r="AA76" s="54" t="s">
        <v>174</v>
      </c>
      <c r="AB76" s="54" t="s">
        <v>175</v>
      </c>
      <c r="AC76" s="54" t="s">
        <v>89</v>
      </c>
      <c r="AD76" s="54" t="s">
        <v>82</v>
      </c>
      <c r="AE76" s="54" t="s">
        <v>176</v>
      </c>
      <c r="AF76" s="59" t="s">
        <v>530</v>
      </c>
      <c r="AG76" s="62" t="s">
        <v>92</v>
      </c>
      <c r="AH76" s="61">
        <f t="shared" si="1"/>
        <v>112560.5</v>
      </c>
      <c r="AI76" s="54" t="s">
        <v>368</v>
      </c>
      <c r="AJ76" s="54" t="s">
        <v>369</v>
      </c>
      <c r="AK76" s="54" t="s">
        <v>369</v>
      </c>
      <c r="AL76" s="54" t="s">
        <v>378</v>
      </c>
    </row>
    <row r="77" spans="1:40" s="5" customFormat="1" x14ac:dyDescent="0.2">
      <c r="A77" s="5" t="s">
        <v>531</v>
      </c>
      <c r="B77" s="5" t="s">
        <v>208</v>
      </c>
      <c r="C77" s="5" t="s">
        <v>224</v>
      </c>
      <c r="D77" s="5" t="s">
        <v>532</v>
      </c>
      <c r="E77" s="48" t="s">
        <v>211</v>
      </c>
      <c r="F77" s="48" t="s">
        <v>208</v>
      </c>
      <c r="G77" s="47" t="s">
        <v>212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533</v>
      </c>
      <c r="P77" s="47" t="s">
        <v>400</v>
      </c>
      <c r="Q77" s="47" t="s">
        <v>401</v>
      </c>
      <c r="R77" s="47">
        <v>371.4</v>
      </c>
      <c r="S77" s="47" t="s">
        <v>423</v>
      </c>
      <c r="T77" s="37" t="s">
        <v>424</v>
      </c>
      <c r="U77" s="46"/>
      <c r="V77" s="37"/>
      <c r="W77" s="50"/>
      <c r="X77" s="37"/>
      <c r="AA77" s="5" t="s">
        <v>425</v>
      </c>
      <c r="AB77" s="5" t="s">
        <v>426</v>
      </c>
      <c r="AC77" s="5" t="s">
        <v>89</v>
      </c>
      <c r="AD77" s="5" t="s">
        <v>82</v>
      </c>
      <c r="AE77" s="5" t="s">
        <v>324</v>
      </c>
      <c r="AF77" s="43"/>
      <c r="AG77" s="39"/>
      <c r="AH77" s="49">
        <f t="shared" si="1"/>
        <v>0</v>
      </c>
      <c r="AL77" s="5" t="s">
        <v>221</v>
      </c>
    </row>
    <row r="78" spans="1:40" s="5" customFormat="1" x14ac:dyDescent="0.2">
      <c r="A78" s="5" t="s">
        <v>531</v>
      </c>
      <c r="B78" s="5" t="s">
        <v>208</v>
      </c>
      <c r="C78" s="5" t="s">
        <v>224</v>
      </c>
      <c r="D78" s="5" t="s">
        <v>534</v>
      </c>
      <c r="E78" s="48" t="s">
        <v>211</v>
      </c>
      <c r="F78" s="48" t="s">
        <v>208</v>
      </c>
      <c r="G78" s="47" t="s">
        <v>212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535</v>
      </c>
      <c r="P78" s="47" t="s">
        <v>400</v>
      </c>
      <c r="Q78" s="47" t="s">
        <v>401</v>
      </c>
      <c r="R78" s="47">
        <v>371.4</v>
      </c>
      <c r="S78" s="47"/>
      <c r="T78" s="37"/>
      <c r="U78" s="46"/>
      <c r="V78" s="37"/>
      <c r="W78" s="50"/>
      <c r="X78" s="37"/>
      <c r="AF78" s="43"/>
      <c r="AG78" s="39"/>
      <c r="AH78" s="49">
        <f t="shared" si="1"/>
        <v>0</v>
      </c>
      <c r="AL78" s="5" t="s">
        <v>221</v>
      </c>
    </row>
    <row r="79" spans="1:40" s="5" customFormat="1" x14ac:dyDescent="0.2">
      <c r="A79" s="5" t="s">
        <v>531</v>
      </c>
      <c r="B79" s="5" t="s">
        <v>208</v>
      </c>
      <c r="C79" s="5" t="s">
        <v>224</v>
      </c>
      <c r="D79" s="5" t="s">
        <v>536</v>
      </c>
      <c r="E79" s="48" t="s">
        <v>211</v>
      </c>
      <c r="F79" s="48" t="s">
        <v>208</v>
      </c>
      <c r="G79" s="47" t="s">
        <v>212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537</v>
      </c>
      <c r="P79" s="47" t="s">
        <v>400</v>
      </c>
      <c r="Q79" s="47" t="s">
        <v>401</v>
      </c>
      <c r="R79" s="47">
        <v>371.4</v>
      </c>
      <c r="S79" s="47" t="s">
        <v>538</v>
      </c>
      <c r="T79" s="37" t="s">
        <v>539</v>
      </c>
      <c r="U79" s="46"/>
      <c r="V79" s="37"/>
      <c r="W79" s="50"/>
      <c r="X79" s="37"/>
      <c r="AA79" s="5" t="s">
        <v>540</v>
      </c>
      <c r="AB79" s="5" t="s">
        <v>541</v>
      </c>
      <c r="AC79" s="5" t="s">
        <v>467</v>
      </c>
      <c r="AD79" s="5" t="s">
        <v>82</v>
      </c>
      <c r="AE79" s="5" t="s">
        <v>542</v>
      </c>
      <c r="AF79" s="43"/>
      <c r="AG79" s="39"/>
      <c r="AH79" s="49">
        <f t="shared" si="1"/>
        <v>0</v>
      </c>
      <c r="AL79" s="5" t="s">
        <v>221</v>
      </c>
    </row>
    <row r="80" spans="1:40" s="5" customFormat="1" x14ac:dyDescent="0.2">
      <c r="A80" s="5" t="s">
        <v>531</v>
      </c>
      <c r="B80" s="5" t="s">
        <v>208</v>
      </c>
      <c r="C80" s="5" t="s">
        <v>224</v>
      </c>
      <c r="D80" s="5" t="s">
        <v>543</v>
      </c>
      <c r="E80" s="48" t="s">
        <v>211</v>
      </c>
      <c r="F80" s="48" t="s">
        <v>208</v>
      </c>
      <c r="G80" s="47" t="s">
        <v>212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544</v>
      </c>
      <c r="P80" s="47" t="s">
        <v>400</v>
      </c>
      <c r="Q80" s="47" t="s">
        <v>401</v>
      </c>
      <c r="R80" s="47">
        <v>371.4</v>
      </c>
      <c r="S80" s="47" t="s">
        <v>389</v>
      </c>
      <c r="T80" s="37" t="s">
        <v>390</v>
      </c>
      <c r="U80" s="46"/>
      <c r="V80" s="37"/>
      <c r="W80" s="50"/>
      <c r="X80" s="37"/>
      <c r="AA80" s="5" t="s">
        <v>391</v>
      </c>
      <c r="AB80" s="5" t="s">
        <v>392</v>
      </c>
      <c r="AC80" s="5" t="s">
        <v>89</v>
      </c>
      <c r="AD80" s="5" t="s">
        <v>82</v>
      </c>
      <c r="AE80" s="5" t="s">
        <v>90</v>
      </c>
      <c r="AF80" s="43"/>
      <c r="AG80" s="39"/>
      <c r="AH80" s="49">
        <f t="shared" si="1"/>
        <v>0</v>
      </c>
      <c r="AL80" s="5" t="s">
        <v>221</v>
      </c>
    </row>
    <row r="81" spans="1:40" s="54" customFormat="1" x14ac:dyDescent="0.2">
      <c r="A81" s="54" t="s">
        <v>545</v>
      </c>
      <c r="B81" s="54" t="s">
        <v>546</v>
      </c>
      <c r="C81" s="54" t="s">
        <v>75</v>
      </c>
      <c r="D81" s="54" t="s">
        <v>547</v>
      </c>
      <c r="E81" s="55" t="s">
        <v>548</v>
      </c>
      <c r="F81" s="55" t="s">
        <v>546</v>
      </c>
      <c r="G81" s="56" t="s">
        <v>549</v>
      </c>
      <c r="H81" s="56" t="s">
        <v>79</v>
      </c>
      <c r="I81" s="56" t="s">
        <v>80</v>
      </c>
      <c r="J81" s="56" t="s">
        <v>79</v>
      </c>
      <c r="K81" s="56" t="s">
        <v>80</v>
      </c>
      <c r="L81" s="56" t="s">
        <v>81</v>
      </c>
      <c r="M81" s="56" t="s">
        <v>82</v>
      </c>
      <c r="N81" s="56" t="s">
        <v>83</v>
      </c>
      <c r="O81" s="56" t="s">
        <v>550</v>
      </c>
      <c r="P81" s="56" t="s">
        <v>107</v>
      </c>
      <c r="Q81" s="56" t="s">
        <v>108</v>
      </c>
      <c r="R81" s="56">
        <v>609.6</v>
      </c>
      <c r="S81" s="56" t="s">
        <v>551</v>
      </c>
      <c r="T81" s="57" t="s">
        <v>552</v>
      </c>
      <c r="U81" s="58"/>
      <c r="V81" s="57" t="s">
        <v>187</v>
      </c>
      <c r="W81" s="63" t="s">
        <v>188</v>
      </c>
      <c r="X81" s="57" t="s">
        <v>89</v>
      </c>
      <c r="Y81" s="54" t="s">
        <v>82</v>
      </c>
      <c r="Z81" s="54" t="s">
        <v>90</v>
      </c>
      <c r="AA81" s="54" t="s">
        <v>187</v>
      </c>
      <c r="AB81" s="54" t="s">
        <v>188</v>
      </c>
      <c r="AC81" s="54" t="s">
        <v>89</v>
      </c>
      <c r="AD81" s="54" t="s">
        <v>82</v>
      </c>
      <c r="AE81" s="54" t="s">
        <v>90</v>
      </c>
      <c r="AF81" s="59" t="s">
        <v>553</v>
      </c>
      <c r="AG81" s="62" t="s">
        <v>92</v>
      </c>
      <c r="AH81" s="61">
        <f t="shared" si="1"/>
        <v>6096</v>
      </c>
      <c r="AI81" s="54" t="s">
        <v>554</v>
      </c>
      <c r="AJ81" s="54" t="s">
        <v>555</v>
      </c>
      <c r="AK81" s="54" t="s">
        <v>555</v>
      </c>
      <c r="AL81" s="54" t="s">
        <v>378</v>
      </c>
    </row>
    <row r="82" spans="1:40" s="54" customFormat="1" x14ac:dyDescent="0.2">
      <c r="A82" s="54" t="s">
        <v>556</v>
      </c>
      <c r="B82" s="54" t="s">
        <v>546</v>
      </c>
      <c r="C82" s="54" t="s">
        <v>97</v>
      </c>
      <c r="D82" s="54" t="s">
        <v>557</v>
      </c>
      <c r="E82" s="55" t="s">
        <v>548</v>
      </c>
      <c r="F82" s="55" t="s">
        <v>546</v>
      </c>
      <c r="G82" s="56" t="s">
        <v>549</v>
      </c>
      <c r="H82" s="56" t="s">
        <v>79</v>
      </c>
      <c r="I82" s="56" t="s">
        <v>80</v>
      </c>
      <c r="J82" s="56" t="s">
        <v>79</v>
      </c>
      <c r="K82" s="56" t="s">
        <v>80</v>
      </c>
      <c r="L82" s="56" t="s">
        <v>81</v>
      </c>
      <c r="M82" s="56" t="s">
        <v>82</v>
      </c>
      <c r="N82" s="56" t="s">
        <v>83</v>
      </c>
      <c r="O82" s="56" t="s">
        <v>558</v>
      </c>
      <c r="P82" s="56" t="s">
        <v>183</v>
      </c>
      <c r="Q82" s="56" t="s">
        <v>184</v>
      </c>
      <c r="R82" s="56">
        <v>5333.9</v>
      </c>
      <c r="S82" s="56" t="s">
        <v>551</v>
      </c>
      <c r="T82" s="57" t="s">
        <v>552</v>
      </c>
      <c r="U82" s="58"/>
      <c r="V82" s="57" t="s">
        <v>187</v>
      </c>
      <c r="W82" s="63" t="s">
        <v>188</v>
      </c>
      <c r="X82" s="57" t="s">
        <v>89</v>
      </c>
      <c r="Y82" s="54" t="s">
        <v>82</v>
      </c>
      <c r="Z82" s="54" t="s">
        <v>90</v>
      </c>
      <c r="AA82" s="54" t="s">
        <v>187</v>
      </c>
      <c r="AB82" s="54" t="s">
        <v>188</v>
      </c>
      <c r="AC82" s="54" t="s">
        <v>89</v>
      </c>
      <c r="AD82" s="54" t="s">
        <v>82</v>
      </c>
      <c r="AE82" s="54" t="s">
        <v>90</v>
      </c>
      <c r="AF82" s="59" t="s">
        <v>559</v>
      </c>
      <c r="AG82" s="62" t="s">
        <v>92</v>
      </c>
      <c r="AH82" s="61">
        <f t="shared" si="1"/>
        <v>53339</v>
      </c>
      <c r="AI82" s="54" t="s">
        <v>554</v>
      </c>
      <c r="AJ82" s="54" t="s">
        <v>555</v>
      </c>
      <c r="AK82" s="54" t="s">
        <v>555</v>
      </c>
      <c r="AL82" s="54" t="s">
        <v>378</v>
      </c>
    </row>
    <row r="83" spans="1:40" s="54" customFormat="1" x14ac:dyDescent="0.2">
      <c r="A83" s="54" t="s">
        <v>556</v>
      </c>
      <c r="B83" s="54" t="s">
        <v>546</v>
      </c>
      <c r="C83" s="54" t="s">
        <v>97</v>
      </c>
      <c r="D83" s="54" t="s">
        <v>560</v>
      </c>
      <c r="E83" s="55" t="s">
        <v>548</v>
      </c>
      <c r="F83" s="55" t="s">
        <v>546</v>
      </c>
      <c r="G83" s="56" t="s">
        <v>549</v>
      </c>
      <c r="H83" s="56" t="s">
        <v>79</v>
      </c>
      <c r="I83" s="56" t="s">
        <v>80</v>
      </c>
      <c r="J83" s="56" t="s">
        <v>79</v>
      </c>
      <c r="K83" s="56" t="s">
        <v>80</v>
      </c>
      <c r="L83" s="56" t="s">
        <v>81</v>
      </c>
      <c r="M83" s="56" t="s">
        <v>82</v>
      </c>
      <c r="N83" s="56" t="s">
        <v>83</v>
      </c>
      <c r="O83" s="56" t="s">
        <v>561</v>
      </c>
      <c r="P83" s="56" t="s">
        <v>183</v>
      </c>
      <c r="Q83" s="56" t="s">
        <v>184</v>
      </c>
      <c r="R83" s="56">
        <v>5333.9</v>
      </c>
      <c r="S83" s="56" t="s">
        <v>551</v>
      </c>
      <c r="T83" s="57" t="s">
        <v>552</v>
      </c>
      <c r="U83" s="58"/>
      <c r="V83" s="57" t="s">
        <v>187</v>
      </c>
      <c r="W83" s="63" t="s">
        <v>188</v>
      </c>
      <c r="X83" s="57" t="s">
        <v>89</v>
      </c>
      <c r="Y83" s="54" t="s">
        <v>82</v>
      </c>
      <c r="Z83" s="54" t="s">
        <v>90</v>
      </c>
      <c r="AA83" s="54" t="s">
        <v>187</v>
      </c>
      <c r="AB83" s="54" t="s">
        <v>188</v>
      </c>
      <c r="AC83" s="54" t="s">
        <v>89</v>
      </c>
      <c r="AD83" s="54" t="s">
        <v>82</v>
      </c>
      <c r="AE83" s="54" t="s">
        <v>90</v>
      </c>
      <c r="AF83" s="59" t="s">
        <v>559</v>
      </c>
      <c r="AG83" s="62" t="s">
        <v>92</v>
      </c>
      <c r="AH83" s="61">
        <f t="shared" si="1"/>
        <v>53339</v>
      </c>
      <c r="AI83" s="54" t="s">
        <v>554</v>
      </c>
      <c r="AJ83" s="54" t="s">
        <v>555</v>
      </c>
      <c r="AK83" s="54" t="s">
        <v>555</v>
      </c>
      <c r="AL83" s="54" t="s">
        <v>378</v>
      </c>
    </row>
    <row r="84" spans="1:40" s="54" customFormat="1" x14ac:dyDescent="0.2">
      <c r="A84" s="54" t="s">
        <v>562</v>
      </c>
      <c r="B84" s="54" t="s">
        <v>563</v>
      </c>
      <c r="C84" s="54" t="s">
        <v>564</v>
      </c>
      <c r="D84" s="54" t="s">
        <v>565</v>
      </c>
      <c r="E84" s="55" t="s">
        <v>566</v>
      </c>
      <c r="F84" s="55" t="s">
        <v>563</v>
      </c>
      <c r="G84" s="56" t="s">
        <v>197</v>
      </c>
      <c r="H84" s="56" t="s">
        <v>79</v>
      </c>
      <c r="I84" s="56" t="s">
        <v>80</v>
      </c>
      <c r="J84" s="56" t="s">
        <v>79</v>
      </c>
      <c r="K84" s="56" t="s">
        <v>80</v>
      </c>
      <c r="L84" s="56" t="s">
        <v>81</v>
      </c>
      <c r="M84" s="56" t="s">
        <v>82</v>
      </c>
      <c r="N84" s="56" t="s">
        <v>83</v>
      </c>
      <c r="O84" s="56" t="s">
        <v>567</v>
      </c>
      <c r="P84" s="56" t="s">
        <v>85</v>
      </c>
      <c r="Q84" s="56" t="s">
        <v>86</v>
      </c>
      <c r="R84" s="56">
        <v>6396.65</v>
      </c>
      <c r="S84" s="56" t="s">
        <v>568</v>
      </c>
      <c r="T84" s="57" t="s">
        <v>569</v>
      </c>
      <c r="U84" s="58"/>
      <c r="V84" s="57"/>
      <c r="W84" s="63"/>
      <c r="X84" s="57"/>
      <c r="AA84" s="54" t="s">
        <v>570</v>
      </c>
      <c r="AB84" s="54" t="s">
        <v>571</v>
      </c>
      <c r="AC84" s="54" t="s">
        <v>89</v>
      </c>
      <c r="AD84" s="54" t="s">
        <v>82</v>
      </c>
      <c r="AE84" s="54" t="s">
        <v>572</v>
      </c>
      <c r="AF84" s="59"/>
      <c r="AG84" s="62"/>
      <c r="AH84" s="61">
        <f t="shared" si="1"/>
        <v>0</v>
      </c>
      <c r="AL84" s="54" t="s">
        <v>205</v>
      </c>
      <c r="AN84" s="54" t="s">
        <v>206</v>
      </c>
    </row>
    <row r="85" spans="1:40" s="54" customFormat="1" x14ac:dyDescent="0.2">
      <c r="A85" s="54" t="s">
        <v>573</v>
      </c>
      <c r="B85" s="54" t="s">
        <v>574</v>
      </c>
      <c r="C85" s="54" t="s">
        <v>141</v>
      </c>
      <c r="D85" s="54" t="s">
        <v>575</v>
      </c>
      <c r="E85" s="55" t="s">
        <v>576</v>
      </c>
      <c r="F85" s="55" t="s">
        <v>574</v>
      </c>
      <c r="G85" s="56" t="s">
        <v>577</v>
      </c>
      <c r="H85" s="56" t="s">
        <v>79</v>
      </c>
      <c r="I85" s="56" t="s">
        <v>80</v>
      </c>
      <c r="J85" s="56" t="s">
        <v>79</v>
      </c>
      <c r="K85" s="56" t="s">
        <v>80</v>
      </c>
      <c r="L85" s="56" t="s">
        <v>81</v>
      </c>
      <c r="M85" s="56" t="s">
        <v>82</v>
      </c>
      <c r="N85" s="56" t="s">
        <v>83</v>
      </c>
      <c r="O85" s="56" t="s">
        <v>578</v>
      </c>
      <c r="P85" s="56" t="s">
        <v>579</v>
      </c>
      <c r="Q85" s="56" t="s">
        <v>580</v>
      </c>
      <c r="R85" s="56">
        <v>-288.49</v>
      </c>
      <c r="S85" s="56" t="s">
        <v>581</v>
      </c>
      <c r="T85" s="57" t="s">
        <v>582</v>
      </c>
      <c r="U85" s="58"/>
      <c r="V85" s="57"/>
      <c r="W85" s="63"/>
      <c r="X85" s="57"/>
      <c r="AA85" s="54" t="s">
        <v>187</v>
      </c>
      <c r="AB85" s="54" t="s">
        <v>188</v>
      </c>
      <c r="AC85" s="54" t="s">
        <v>89</v>
      </c>
      <c r="AD85" s="54" t="s">
        <v>82</v>
      </c>
      <c r="AE85" s="54" t="s">
        <v>90</v>
      </c>
      <c r="AF85" s="59"/>
      <c r="AG85" s="62"/>
      <c r="AH85" s="61">
        <f t="shared" si="1"/>
        <v>0</v>
      </c>
      <c r="AL85" s="54" t="s">
        <v>95</v>
      </c>
      <c r="AN85" s="54" t="s">
        <v>154</v>
      </c>
    </row>
    <row r="86" spans="1:40" s="54" customFormat="1" x14ac:dyDescent="0.2">
      <c r="A86" s="54" t="s">
        <v>583</v>
      </c>
      <c r="B86" s="54" t="s">
        <v>563</v>
      </c>
      <c r="C86" s="54" t="s">
        <v>584</v>
      </c>
      <c r="D86" s="54" t="s">
        <v>585</v>
      </c>
      <c r="E86" s="55" t="s">
        <v>566</v>
      </c>
      <c r="F86" s="55" t="s">
        <v>563</v>
      </c>
      <c r="G86" s="56" t="s">
        <v>197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586</v>
      </c>
      <c r="P86" s="56" t="s">
        <v>85</v>
      </c>
      <c r="Q86" s="56" t="s">
        <v>86</v>
      </c>
      <c r="R86" s="56">
        <v>6396.65</v>
      </c>
      <c r="S86" s="56" t="s">
        <v>587</v>
      </c>
      <c r="T86" s="57" t="s">
        <v>588</v>
      </c>
      <c r="U86" s="58"/>
      <c r="V86" s="57"/>
      <c r="W86" s="63"/>
      <c r="X86" s="57"/>
      <c r="AA86" s="54" t="s">
        <v>589</v>
      </c>
      <c r="AB86" s="54" t="s">
        <v>590</v>
      </c>
      <c r="AC86" s="54" t="s">
        <v>591</v>
      </c>
      <c r="AD86" s="54" t="s">
        <v>592</v>
      </c>
      <c r="AE86" s="54" t="s">
        <v>593</v>
      </c>
      <c r="AF86" s="59"/>
      <c r="AG86" s="62"/>
      <c r="AH86" s="61">
        <f t="shared" si="1"/>
        <v>0</v>
      </c>
      <c r="AL86" s="54" t="s">
        <v>205</v>
      </c>
      <c r="AN86" s="54" t="s">
        <v>206</v>
      </c>
    </row>
    <row r="87" spans="1:40" s="54" customFormat="1" x14ac:dyDescent="0.2">
      <c r="A87" s="54" t="s">
        <v>594</v>
      </c>
      <c r="B87" s="54" t="s">
        <v>595</v>
      </c>
      <c r="C87" s="54" t="s">
        <v>180</v>
      </c>
      <c r="D87" s="54" t="s">
        <v>596</v>
      </c>
      <c r="E87" s="55" t="s">
        <v>597</v>
      </c>
      <c r="F87" s="55" t="s">
        <v>595</v>
      </c>
      <c r="G87" s="56" t="s">
        <v>361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598</v>
      </c>
      <c r="P87" s="56" t="s">
        <v>85</v>
      </c>
      <c r="Q87" s="56" t="s">
        <v>86</v>
      </c>
      <c r="R87" s="56">
        <v>8260.2000000000007</v>
      </c>
      <c r="S87" s="56" t="s">
        <v>599</v>
      </c>
      <c r="T87" s="57" t="s">
        <v>600</v>
      </c>
      <c r="U87" s="58"/>
      <c r="V87" s="57" t="s">
        <v>87</v>
      </c>
      <c r="W87" s="63" t="s">
        <v>88</v>
      </c>
      <c r="X87" s="57" t="s">
        <v>89</v>
      </c>
      <c r="Y87" s="54" t="s">
        <v>82</v>
      </c>
      <c r="Z87" s="54" t="s">
        <v>90</v>
      </c>
      <c r="AA87" s="54" t="s">
        <v>87</v>
      </c>
      <c r="AB87" s="54" t="s">
        <v>88</v>
      </c>
      <c r="AC87" s="54" t="s">
        <v>89</v>
      </c>
      <c r="AD87" s="54" t="s">
        <v>82</v>
      </c>
      <c r="AE87" s="54" t="s">
        <v>90</v>
      </c>
      <c r="AF87" s="59" t="s">
        <v>601</v>
      </c>
      <c r="AG87" s="62" t="s">
        <v>92</v>
      </c>
      <c r="AH87" s="61">
        <f t="shared" si="1"/>
        <v>82602</v>
      </c>
      <c r="AI87" s="54" t="s">
        <v>554</v>
      </c>
      <c r="AJ87" s="54" t="s">
        <v>555</v>
      </c>
      <c r="AK87" s="54" t="s">
        <v>555</v>
      </c>
      <c r="AL87" s="54" t="s">
        <v>153</v>
      </c>
    </row>
    <row r="88" spans="1:40" s="54" customFormat="1" x14ac:dyDescent="0.2">
      <c r="A88" s="54" t="s">
        <v>602</v>
      </c>
      <c r="B88" s="54" t="s">
        <v>603</v>
      </c>
      <c r="C88" s="54" t="s">
        <v>141</v>
      </c>
      <c r="D88" s="54" t="s">
        <v>604</v>
      </c>
      <c r="E88" s="55" t="s">
        <v>605</v>
      </c>
      <c r="F88" s="55" t="s">
        <v>603</v>
      </c>
      <c r="G88" s="56" t="s">
        <v>606</v>
      </c>
      <c r="H88" s="56" t="s">
        <v>79</v>
      </c>
      <c r="I88" s="56" t="s">
        <v>80</v>
      </c>
      <c r="J88" s="56" t="s">
        <v>79</v>
      </c>
      <c r="K88" s="56" t="s">
        <v>80</v>
      </c>
      <c r="L88" s="56" t="s">
        <v>81</v>
      </c>
      <c r="M88" s="56" t="s">
        <v>82</v>
      </c>
      <c r="N88" s="56" t="s">
        <v>83</v>
      </c>
      <c r="O88" s="56" t="s">
        <v>607</v>
      </c>
      <c r="P88" s="56" t="s">
        <v>608</v>
      </c>
      <c r="Q88" s="56" t="s">
        <v>609</v>
      </c>
      <c r="R88" s="56">
        <v>-96.78</v>
      </c>
      <c r="S88" s="56"/>
      <c r="T88" s="57"/>
      <c r="U88" s="58"/>
      <c r="V88" s="57"/>
      <c r="W88" s="63"/>
      <c r="X88" s="57"/>
      <c r="AF88" s="59"/>
      <c r="AG88" s="62"/>
      <c r="AH88" s="61">
        <f t="shared" si="1"/>
        <v>0</v>
      </c>
      <c r="AL88" s="54" t="s">
        <v>221</v>
      </c>
      <c r="AN88" s="54" t="s">
        <v>154</v>
      </c>
    </row>
    <row r="89" spans="1:40" s="54" customFormat="1" x14ac:dyDescent="0.2">
      <c r="A89" s="54" t="s">
        <v>610</v>
      </c>
      <c r="B89" s="54" t="s">
        <v>611</v>
      </c>
      <c r="C89" s="54" t="s">
        <v>141</v>
      </c>
      <c r="D89" s="54" t="s">
        <v>612</v>
      </c>
      <c r="E89" s="55" t="s">
        <v>605</v>
      </c>
      <c r="F89" s="55" t="s">
        <v>611</v>
      </c>
      <c r="G89" s="56" t="s">
        <v>613</v>
      </c>
      <c r="H89" s="56" t="s">
        <v>79</v>
      </c>
      <c r="I89" s="56" t="s">
        <v>80</v>
      </c>
      <c r="J89" s="56" t="s">
        <v>79</v>
      </c>
      <c r="K89" s="56" t="s">
        <v>80</v>
      </c>
      <c r="L89" s="56" t="s">
        <v>81</v>
      </c>
      <c r="M89" s="56" t="s">
        <v>82</v>
      </c>
      <c r="N89" s="56" t="s">
        <v>83</v>
      </c>
      <c r="O89" s="56" t="s">
        <v>614</v>
      </c>
      <c r="P89" s="56" t="s">
        <v>608</v>
      </c>
      <c r="Q89" s="56" t="s">
        <v>609</v>
      </c>
      <c r="R89" s="56">
        <v>-96.78</v>
      </c>
      <c r="S89" s="56"/>
      <c r="T89" s="57"/>
      <c r="U89" s="58"/>
      <c r="V89" s="57"/>
      <c r="W89" s="63"/>
      <c r="X89" s="57"/>
      <c r="AF89" s="59"/>
      <c r="AG89" s="62"/>
      <c r="AH89" s="61">
        <f t="shared" si="1"/>
        <v>0</v>
      </c>
      <c r="AL89" s="54" t="s">
        <v>221</v>
      </c>
      <c r="AN89" s="54" t="s">
        <v>154</v>
      </c>
    </row>
    <row r="90" spans="1:40" s="5" customFormat="1" x14ac:dyDescent="0.2">
      <c r="A90" s="5" t="s">
        <v>615</v>
      </c>
      <c r="B90" s="5" t="s">
        <v>616</v>
      </c>
      <c r="C90" s="5" t="s">
        <v>409</v>
      </c>
      <c r="D90" s="5" t="s">
        <v>617</v>
      </c>
      <c r="E90" s="48" t="s">
        <v>226</v>
      </c>
      <c r="F90" s="48" t="s">
        <v>616</v>
      </c>
      <c r="G90" s="47" t="s">
        <v>212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618</v>
      </c>
      <c r="P90" s="47" t="s">
        <v>619</v>
      </c>
      <c r="Q90" s="47" t="s">
        <v>620</v>
      </c>
      <c r="R90" s="47">
        <v>1552.1</v>
      </c>
      <c r="S90" s="47" t="s">
        <v>282</v>
      </c>
      <c r="T90" s="37" t="s">
        <v>283</v>
      </c>
      <c r="U90" s="46"/>
      <c r="V90" s="37"/>
      <c r="W90" s="50"/>
      <c r="X90" s="37"/>
      <c r="AA90" s="5" t="s">
        <v>284</v>
      </c>
      <c r="AB90" s="5" t="s">
        <v>285</v>
      </c>
      <c r="AC90" s="5" t="s">
        <v>89</v>
      </c>
      <c r="AD90" s="5" t="s">
        <v>82</v>
      </c>
      <c r="AE90" s="5" t="s">
        <v>286</v>
      </c>
      <c r="AF90" s="43"/>
      <c r="AG90" s="39"/>
      <c r="AH90" s="49">
        <f t="shared" si="1"/>
        <v>0</v>
      </c>
      <c r="AL90" s="5" t="s">
        <v>221</v>
      </c>
    </row>
    <row r="91" spans="1:40" s="54" customFormat="1" x14ac:dyDescent="0.2">
      <c r="A91" s="54" t="s">
        <v>621</v>
      </c>
      <c r="B91" s="54" t="s">
        <v>622</v>
      </c>
      <c r="C91" s="54" t="s">
        <v>141</v>
      </c>
      <c r="D91" s="54" t="s">
        <v>195</v>
      </c>
      <c r="E91" s="55" t="s">
        <v>623</v>
      </c>
      <c r="F91" s="55" t="s">
        <v>622</v>
      </c>
      <c r="G91" s="56" t="s">
        <v>624</v>
      </c>
      <c r="H91" s="56" t="s">
        <v>79</v>
      </c>
      <c r="I91" s="56" t="s">
        <v>80</v>
      </c>
      <c r="J91" s="56" t="s">
        <v>79</v>
      </c>
      <c r="K91" s="56" t="s">
        <v>80</v>
      </c>
      <c r="L91" s="56" t="s">
        <v>81</v>
      </c>
      <c r="M91" s="56" t="s">
        <v>82</v>
      </c>
      <c r="N91" s="56" t="s">
        <v>83</v>
      </c>
      <c r="O91" s="56" t="s">
        <v>198</v>
      </c>
      <c r="P91" s="56" t="s">
        <v>625</v>
      </c>
      <c r="Q91" s="56" t="s">
        <v>626</v>
      </c>
      <c r="R91" s="56">
        <v>0</v>
      </c>
      <c r="S91" s="56" t="s">
        <v>199</v>
      </c>
      <c r="T91" s="57" t="s">
        <v>200</v>
      </c>
      <c r="U91" s="58"/>
      <c r="V91" s="57"/>
      <c r="W91" s="63"/>
      <c r="X91" s="57"/>
      <c r="AA91" s="54" t="s">
        <v>201</v>
      </c>
      <c r="AB91" s="54" t="s">
        <v>202</v>
      </c>
      <c r="AC91" s="54" t="s">
        <v>203</v>
      </c>
      <c r="AD91" s="54" t="s">
        <v>82</v>
      </c>
      <c r="AE91" s="54" t="s">
        <v>204</v>
      </c>
      <c r="AF91" s="59"/>
      <c r="AG91" s="62"/>
      <c r="AH91" s="61">
        <f t="shared" si="1"/>
        <v>0</v>
      </c>
      <c r="AL91" s="54" t="s">
        <v>205</v>
      </c>
      <c r="AN91" s="54" t="s">
        <v>154</v>
      </c>
    </row>
    <row r="92" spans="1:40" s="54" customFormat="1" x14ac:dyDescent="0.2">
      <c r="A92" s="54" t="s">
        <v>627</v>
      </c>
      <c r="B92" s="54" t="s">
        <v>622</v>
      </c>
      <c r="C92" s="54" t="s">
        <v>156</v>
      </c>
      <c r="D92" s="54" t="s">
        <v>195</v>
      </c>
      <c r="E92" s="55" t="s">
        <v>623</v>
      </c>
      <c r="F92" s="55" t="s">
        <v>622</v>
      </c>
      <c r="G92" s="56" t="s">
        <v>624</v>
      </c>
      <c r="H92" s="56" t="s">
        <v>79</v>
      </c>
      <c r="I92" s="56" t="s">
        <v>80</v>
      </c>
      <c r="J92" s="56" t="s">
        <v>79</v>
      </c>
      <c r="K92" s="56" t="s">
        <v>80</v>
      </c>
      <c r="L92" s="56" t="s">
        <v>81</v>
      </c>
      <c r="M92" s="56" t="s">
        <v>82</v>
      </c>
      <c r="N92" s="56" t="s">
        <v>83</v>
      </c>
      <c r="O92" s="56" t="s">
        <v>198</v>
      </c>
      <c r="P92" s="56" t="s">
        <v>628</v>
      </c>
      <c r="Q92" s="56" t="s">
        <v>629</v>
      </c>
      <c r="R92" s="56">
        <v>0</v>
      </c>
      <c r="S92" s="56" t="s">
        <v>199</v>
      </c>
      <c r="T92" s="57" t="s">
        <v>200</v>
      </c>
      <c r="U92" s="58"/>
      <c r="V92" s="57"/>
      <c r="W92" s="63"/>
      <c r="X92" s="57"/>
      <c r="AA92" s="54" t="s">
        <v>201</v>
      </c>
      <c r="AB92" s="54" t="s">
        <v>202</v>
      </c>
      <c r="AC92" s="54" t="s">
        <v>203</v>
      </c>
      <c r="AD92" s="54" t="s">
        <v>82</v>
      </c>
      <c r="AE92" s="54" t="s">
        <v>204</v>
      </c>
      <c r="AF92" s="59"/>
      <c r="AG92" s="62"/>
      <c r="AH92" s="61">
        <f t="shared" si="1"/>
        <v>0</v>
      </c>
      <c r="AL92" s="54" t="s">
        <v>205</v>
      </c>
      <c r="AN92" s="54" t="s">
        <v>154</v>
      </c>
    </row>
    <row r="93" spans="1:40" s="54" customFormat="1" x14ac:dyDescent="0.2">
      <c r="A93" s="54" t="s">
        <v>630</v>
      </c>
      <c r="B93" s="54" t="s">
        <v>631</v>
      </c>
      <c r="C93" s="54" t="s">
        <v>141</v>
      </c>
      <c r="D93" s="54" t="s">
        <v>210</v>
      </c>
      <c r="E93" s="55" t="s">
        <v>632</v>
      </c>
      <c r="F93" s="55" t="s">
        <v>631</v>
      </c>
      <c r="G93" s="56" t="s">
        <v>633</v>
      </c>
      <c r="H93" s="56" t="s">
        <v>79</v>
      </c>
      <c r="I93" s="56" t="s">
        <v>80</v>
      </c>
      <c r="J93" s="56" t="s">
        <v>79</v>
      </c>
      <c r="K93" s="56" t="s">
        <v>80</v>
      </c>
      <c r="L93" s="56" t="s">
        <v>81</v>
      </c>
      <c r="M93" s="56" t="s">
        <v>82</v>
      </c>
      <c r="N93" s="56" t="s">
        <v>83</v>
      </c>
      <c r="O93" s="56" t="s">
        <v>213</v>
      </c>
      <c r="P93" s="56" t="s">
        <v>634</v>
      </c>
      <c r="Q93" s="56" t="s">
        <v>147</v>
      </c>
      <c r="R93" s="56">
        <v>-244.02</v>
      </c>
      <c r="S93" s="56" t="s">
        <v>216</v>
      </c>
      <c r="T93" s="57" t="s">
        <v>217</v>
      </c>
      <c r="U93" s="58"/>
      <c r="V93" s="57"/>
      <c r="W93" s="63"/>
      <c r="X93" s="57"/>
      <c r="AA93" s="54" t="s">
        <v>218</v>
      </c>
      <c r="AB93" s="54" t="s">
        <v>219</v>
      </c>
      <c r="AC93" s="54" t="s">
        <v>89</v>
      </c>
      <c r="AD93" s="54" t="s">
        <v>82</v>
      </c>
      <c r="AE93" s="54" t="s">
        <v>220</v>
      </c>
      <c r="AF93" s="59"/>
      <c r="AG93" s="62"/>
      <c r="AH93" s="61">
        <f t="shared" si="1"/>
        <v>0</v>
      </c>
      <c r="AL93" s="54" t="s">
        <v>635</v>
      </c>
      <c r="AN93" s="54" t="s">
        <v>154</v>
      </c>
    </row>
    <row r="94" spans="1:40" s="54" customFormat="1" x14ac:dyDescent="0.2">
      <c r="A94" s="54" t="s">
        <v>636</v>
      </c>
      <c r="B94" s="54" t="s">
        <v>637</v>
      </c>
      <c r="C94" s="54" t="s">
        <v>102</v>
      </c>
      <c r="D94" s="54" t="s">
        <v>638</v>
      </c>
      <c r="E94" s="55" t="s">
        <v>494</v>
      </c>
      <c r="F94" s="55" t="s">
        <v>637</v>
      </c>
      <c r="G94" s="56" t="s">
        <v>639</v>
      </c>
      <c r="H94" s="56" t="s">
        <v>79</v>
      </c>
      <c r="I94" s="56" t="s">
        <v>80</v>
      </c>
      <c r="J94" s="56" t="s">
        <v>79</v>
      </c>
      <c r="K94" s="56" t="s">
        <v>80</v>
      </c>
      <c r="L94" s="56" t="s">
        <v>81</v>
      </c>
      <c r="M94" s="56" t="s">
        <v>82</v>
      </c>
      <c r="N94" s="56" t="s">
        <v>83</v>
      </c>
      <c r="O94" s="56" t="s">
        <v>640</v>
      </c>
      <c r="P94" s="56" t="s">
        <v>400</v>
      </c>
      <c r="Q94" s="56" t="s">
        <v>401</v>
      </c>
      <c r="R94" s="56">
        <v>371.4</v>
      </c>
      <c r="S94" s="56"/>
      <c r="T94" s="57"/>
      <c r="U94" s="58"/>
      <c r="V94" s="57" t="s">
        <v>465</v>
      </c>
      <c r="W94" s="63" t="s">
        <v>466</v>
      </c>
      <c r="X94" s="57" t="s">
        <v>467</v>
      </c>
      <c r="Y94" s="54" t="s">
        <v>82</v>
      </c>
      <c r="Z94" s="54" t="s">
        <v>468</v>
      </c>
      <c r="AF94" s="59" t="s">
        <v>641</v>
      </c>
      <c r="AG94" s="62" t="s">
        <v>92</v>
      </c>
      <c r="AH94" s="61">
        <f t="shared" si="1"/>
        <v>3714</v>
      </c>
      <c r="AI94" s="54" t="s">
        <v>642</v>
      </c>
      <c r="AJ94" s="54" t="s">
        <v>643</v>
      </c>
      <c r="AK94" s="54" t="s">
        <v>643</v>
      </c>
      <c r="AL94" s="54" t="s">
        <v>499</v>
      </c>
    </row>
    <row r="95" spans="1:40" s="54" customFormat="1" x14ac:dyDescent="0.2">
      <c r="A95" s="54" t="s">
        <v>644</v>
      </c>
      <c r="B95" s="54" t="s">
        <v>637</v>
      </c>
      <c r="C95" s="54" t="s">
        <v>75</v>
      </c>
      <c r="D95" s="54" t="s">
        <v>645</v>
      </c>
      <c r="E95" s="55" t="s">
        <v>494</v>
      </c>
      <c r="F95" s="55" t="s">
        <v>637</v>
      </c>
      <c r="G95" s="56" t="s">
        <v>639</v>
      </c>
      <c r="H95" s="56" t="s">
        <v>79</v>
      </c>
      <c r="I95" s="56" t="s">
        <v>80</v>
      </c>
      <c r="J95" s="56" t="s">
        <v>79</v>
      </c>
      <c r="K95" s="56" t="s">
        <v>80</v>
      </c>
      <c r="L95" s="56" t="s">
        <v>81</v>
      </c>
      <c r="M95" s="56" t="s">
        <v>82</v>
      </c>
      <c r="N95" s="56" t="s">
        <v>83</v>
      </c>
      <c r="O95" s="56" t="s">
        <v>646</v>
      </c>
      <c r="P95" s="56" t="s">
        <v>107</v>
      </c>
      <c r="Q95" s="56" t="s">
        <v>108</v>
      </c>
      <c r="R95" s="56">
        <v>569.4</v>
      </c>
      <c r="S95" s="56" t="s">
        <v>647</v>
      </c>
      <c r="T95" s="57" t="s">
        <v>648</v>
      </c>
      <c r="U95" s="58"/>
      <c r="V95" s="57" t="s">
        <v>87</v>
      </c>
      <c r="W95" s="63" t="s">
        <v>88</v>
      </c>
      <c r="X95" s="57" t="s">
        <v>89</v>
      </c>
      <c r="Y95" s="54" t="s">
        <v>82</v>
      </c>
      <c r="Z95" s="54" t="s">
        <v>90</v>
      </c>
      <c r="AA95" s="54" t="s">
        <v>87</v>
      </c>
      <c r="AB95" s="54" t="s">
        <v>88</v>
      </c>
      <c r="AC95" s="54" t="s">
        <v>89</v>
      </c>
      <c r="AD95" s="54" t="s">
        <v>82</v>
      </c>
      <c r="AE95" s="54" t="s">
        <v>90</v>
      </c>
      <c r="AF95" s="59" t="s">
        <v>109</v>
      </c>
      <c r="AG95" s="62" t="s">
        <v>649</v>
      </c>
      <c r="AH95" s="61">
        <f t="shared" si="1"/>
        <v>5694</v>
      </c>
      <c r="AI95" s="54" t="s">
        <v>650</v>
      </c>
      <c r="AJ95" s="54" t="s">
        <v>651</v>
      </c>
      <c r="AK95" s="54" t="s">
        <v>651</v>
      </c>
      <c r="AL95" s="54" t="s">
        <v>499</v>
      </c>
    </row>
    <row r="96" spans="1:40" s="54" customFormat="1" x14ac:dyDescent="0.2">
      <c r="A96" s="54" t="s">
        <v>644</v>
      </c>
      <c r="B96" s="54" t="s">
        <v>637</v>
      </c>
      <c r="C96" s="54" t="s">
        <v>75</v>
      </c>
      <c r="D96" s="54" t="s">
        <v>652</v>
      </c>
      <c r="E96" s="55" t="s">
        <v>494</v>
      </c>
      <c r="F96" s="55" t="s">
        <v>637</v>
      </c>
      <c r="G96" s="56" t="s">
        <v>639</v>
      </c>
      <c r="H96" s="56" t="s">
        <v>79</v>
      </c>
      <c r="I96" s="56" t="s">
        <v>80</v>
      </c>
      <c r="J96" s="56" t="s">
        <v>79</v>
      </c>
      <c r="K96" s="56" t="s">
        <v>80</v>
      </c>
      <c r="L96" s="56" t="s">
        <v>81</v>
      </c>
      <c r="M96" s="56" t="s">
        <v>82</v>
      </c>
      <c r="N96" s="56" t="s">
        <v>83</v>
      </c>
      <c r="O96" s="56" t="s">
        <v>653</v>
      </c>
      <c r="P96" s="56" t="s">
        <v>107</v>
      </c>
      <c r="Q96" s="56" t="s">
        <v>108</v>
      </c>
      <c r="R96" s="56">
        <v>569.4</v>
      </c>
      <c r="S96" s="56" t="s">
        <v>647</v>
      </c>
      <c r="T96" s="57" t="s">
        <v>648</v>
      </c>
      <c r="U96" s="58"/>
      <c r="V96" s="57" t="s">
        <v>87</v>
      </c>
      <c r="W96" s="63" t="s">
        <v>88</v>
      </c>
      <c r="X96" s="57" t="s">
        <v>89</v>
      </c>
      <c r="Y96" s="54" t="s">
        <v>82</v>
      </c>
      <c r="Z96" s="54" t="s">
        <v>90</v>
      </c>
      <c r="AA96" s="54" t="s">
        <v>87</v>
      </c>
      <c r="AB96" s="54" t="s">
        <v>88</v>
      </c>
      <c r="AC96" s="54" t="s">
        <v>89</v>
      </c>
      <c r="AD96" s="54" t="s">
        <v>82</v>
      </c>
      <c r="AE96" s="54" t="s">
        <v>90</v>
      </c>
      <c r="AF96" s="59" t="s">
        <v>109</v>
      </c>
      <c r="AG96" s="62" t="s">
        <v>649</v>
      </c>
      <c r="AH96" s="61">
        <f t="shared" si="1"/>
        <v>5694</v>
      </c>
      <c r="AI96" s="54" t="s">
        <v>650</v>
      </c>
      <c r="AJ96" s="54" t="s">
        <v>651</v>
      </c>
      <c r="AK96" s="54" t="s">
        <v>651</v>
      </c>
      <c r="AL96" s="54" t="s">
        <v>499</v>
      </c>
    </row>
    <row r="97" spans="1:40" s="54" customFormat="1" x14ac:dyDescent="0.2">
      <c r="A97" s="54" t="s">
        <v>644</v>
      </c>
      <c r="B97" s="54" t="s">
        <v>637</v>
      </c>
      <c r="C97" s="54" t="s">
        <v>75</v>
      </c>
      <c r="D97" s="54" t="s">
        <v>654</v>
      </c>
      <c r="E97" s="55" t="s">
        <v>494</v>
      </c>
      <c r="F97" s="55" t="s">
        <v>637</v>
      </c>
      <c r="G97" s="56" t="s">
        <v>639</v>
      </c>
      <c r="H97" s="56" t="s">
        <v>79</v>
      </c>
      <c r="I97" s="56" t="s">
        <v>80</v>
      </c>
      <c r="J97" s="56" t="s">
        <v>79</v>
      </c>
      <c r="K97" s="56" t="s">
        <v>80</v>
      </c>
      <c r="L97" s="56" t="s">
        <v>81</v>
      </c>
      <c r="M97" s="56" t="s">
        <v>82</v>
      </c>
      <c r="N97" s="56" t="s">
        <v>83</v>
      </c>
      <c r="O97" s="56" t="s">
        <v>655</v>
      </c>
      <c r="P97" s="56" t="s">
        <v>107</v>
      </c>
      <c r="Q97" s="56" t="s">
        <v>108</v>
      </c>
      <c r="R97" s="56">
        <v>569.4</v>
      </c>
      <c r="S97" s="56" t="s">
        <v>647</v>
      </c>
      <c r="T97" s="57" t="s">
        <v>648</v>
      </c>
      <c r="U97" s="58"/>
      <c r="V97" s="57" t="s">
        <v>87</v>
      </c>
      <c r="W97" s="63" t="s">
        <v>88</v>
      </c>
      <c r="X97" s="57" t="s">
        <v>89</v>
      </c>
      <c r="Y97" s="54" t="s">
        <v>82</v>
      </c>
      <c r="Z97" s="54" t="s">
        <v>90</v>
      </c>
      <c r="AA97" s="54" t="s">
        <v>87</v>
      </c>
      <c r="AB97" s="54" t="s">
        <v>88</v>
      </c>
      <c r="AC97" s="54" t="s">
        <v>89</v>
      </c>
      <c r="AD97" s="54" t="s">
        <v>82</v>
      </c>
      <c r="AE97" s="54" t="s">
        <v>90</v>
      </c>
      <c r="AF97" s="59" t="s">
        <v>109</v>
      </c>
      <c r="AG97" s="62" t="s">
        <v>649</v>
      </c>
      <c r="AH97" s="61">
        <f t="shared" si="1"/>
        <v>5694</v>
      </c>
      <c r="AI97" s="54" t="s">
        <v>650</v>
      </c>
      <c r="AJ97" s="54" t="s">
        <v>651</v>
      </c>
      <c r="AK97" s="54" t="s">
        <v>651</v>
      </c>
      <c r="AL97" s="54" t="s">
        <v>499</v>
      </c>
    </row>
    <row r="98" spans="1:40" s="54" customFormat="1" x14ac:dyDescent="0.2">
      <c r="A98" s="54" t="s">
        <v>644</v>
      </c>
      <c r="B98" s="54" t="s">
        <v>637</v>
      </c>
      <c r="C98" s="54" t="s">
        <v>75</v>
      </c>
      <c r="D98" s="54" t="s">
        <v>656</v>
      </c>
      <c r="E98" s="55" t="s">
        <v>494</v>
      </c>
      <c r="F98" s="55" t="s">
        <v>637</v>
      </c>
      <c r="G98" s="56" t="s">
        <v>639</v>
      </c>
      <c r="H98" s="56" t="s">
        <v>79</v>
      </c>
      <c r="I98" s="56" t="s">
        <v>80</v>
      </c>
      <c r="J98" s="56" t="s">
        <v>79</v>
      </c>
      <c r="K98" s="56" t="s">
        <v>80</v>
      </c>
      <c r="L98" s="56" t="s">
        <v>81</v>
      </c>
      <c r="M98" s="56" t="s">
        <v>82</v>
      </c>
      <c r="N98" s="56" t="s">
        <v>83</v>
      </c>
      <c r="O98" s="56" t="s">
        <v>657</v>
      </c>
      <c r="P98" s="56" t="s">
        <v>107</v>
      </c>
      <c r="Q98" s="56" t="s">
        <v>108</v>
      </c>
      <c r="R98" s="56">
        <v>569.4</v>
      </c>
      <c r="S98" s="56" t="s">
        <v>647</v>
      </c>
      <c r="T98" s="57" t="s">
        <v>648</v>
      </c>
      <c r="U98" s="58"/>
      <c r="V98" s="57" t="s">
        <v>87</v>
      </c>
      <c r="W98" s="63" t="s">
        <v>88</v>
      </c>
      <c r="X98" s="57" t="s">
        <v>89</v>
      </c>
      <c r="Y98" s="54" t="s">
        <v>82</v>
      </c>
      <c r="Z98" s="54" t="s">
        <v>90</v>
      </c>
      <c r="AA98" s="54" t="s">
        <v>87</v>
      </c>
      <c r="AB98" s="54" t="s">
        <v>88</v>
      </c>
      <c r="AC98" s="54" t="s">
        <v>89</v>
      </c>
      <c r="AD98" s="54" t="s">
        <v>82</v>
      </c>
      <c r="AE98" s="54" t="s">
        <v>90</v>
      </c>
      <c r="AF98" s="59" t="s">
        <v>109</v>
      </c>
      <c r="AG98" s="62" t="s">
        <v>649</v>
      </c>
      <c r="AH98" s="61">
        <f t="shared" si="1"/>
        <v>5694</v>
      </c>
      <c r="AI98" s="54" t="s">
        <v>650</v>
      </c>
      <c r="AJ98" s="54" t="s">
        <v>651</v>
      </c>
      <c r="AK98" s="54" t="s">
        <v>651</v>
      </c>
      <c r="AL98" s="54" t="s">
        <v>499</v>
      </c>
    </row>
    <row r="99" spans="1:40" s="54" customFormat="1" x14ac:dyDescent="0.2">
      <c r="A99" s="54" t="s">
        <v>644</v>
      </c>
      <c r="B99" s="54" t="s">
        <v>637</v>
      </c>
      <c r="C99" s="54" t="s">
        <v>75</v>
      </c>
      <c r="D99" s="54" t="s">
        <v>658</v>
      </c>
      <c r="E99" s="55" t="s">
        <v>494</v>
      </c>
      <c r="F99" s="55" t="s">
        <v>637</v>
      </c>
      <c r="G99" s="56" t="s">
        <v>639</v>
      </c>
      <c r="H99" s="56" t="s">
        <v>79</v>
      </c>
      <c r="I99" s="56" t="s">
        <v>80</v>
      </c>
      <c r="J99" s="56" t="s">
        <v>79</v>
      </c>
      <c r="K99" s="56" t="s">
        <v>80</v>
      </c>
      <c r="L99" s="56" t="s">
        <v>81</v>
      </c>
      <c r="M99" s="56" t="s">
        <v>82</v>
      </c>
      <c r="N99" s="56" t="s">
        <v>83</v>
      </c>
      <c r="O99" s="56" t="s">
        <v>659</v>
      </c>
      <c r="P99" s="56" t="s">
        <v>107</v>
      </c>
      <c r="Q99" s="56" t="s">
        <v>108</v>
      </c>
      <c r="R99" s="56">
        <v>569.4</v>
      </c>
      <c r="S99" s="56" t="s">
        <v>647</v>
      </c>
      <c r="T99" s="57" t="s">
        <v>648</v>
      </c>
      <c r="U99" s="58"/>
      <c r="V99" s="57" t="s">
        <v>87</v>
      </c>
      <c r="W99" s="63" t="s">
        <v>88</v>
      </c>
      <c r="X99" s="57" t="s">
        <v>89</v>
      </c>
      <c r="Y99" s="54" t="s">
        <v>82</v>
      </c>
      <c r="Z99" s="54" t="s">
        <v>90</v>
      </c>
      <c r="AA99" s="54" t="s">
        <v>87</v>
      </c>
      <c r="AB99" s="54" t="s">
        <v>88</v>
      </c>
      <c r="AC99" s="54" t="s">
        <v>89</v>
      </c>
      <c r="AD99" s="54" t="s">
        <v>82</v>
      </c>
      <c r="AE99" s="54" t="s">
        <v>90</v>
      </c>
      <c r="AF99" s="59" t="s">
        <v>109</v>
      </c>
      <c r="AG99" s="62" t="s">
        <v>649</v>
      </c>
      <c r="AH99" s="61">
        <f t="shared" si="1"/>
        <v>5694</v>
      </c>
      <c r="AI99" s="54" t="s">
        <v>650</v>
      </c>
      <c r="AJ99" s="54" t="s">
        <v>651</v>
      </c>
      <c r="AK99" s="54" t="s">
        <v>651</v>
      </c>
      <c r="AL99" s="54" t="s">
        <v>499</v>
      </c>
    </row>
    <row r="100" spans="1:40" s="54" customFormat="1" x14ac:dyDescent="0.2">
      <c r="A100" s="54" t="s">
        <v>644</v>
      </c>
      <c r="B100" s="54" t="s">
        <v>637</v>
      </c>
      <c r="C100" s="54" t="s">
        <v>75</v>
      </c>
      <c r="D100" s="54" t="s">
        <v>660</v>
      </c>
      <c r="E100" s="55" t="s">
        <v>494</v>
      </c>
      <c r="F100" s="55" t="s">
        <v>637</v>
      </c>
      <c r="G100" s="56" t="s">
        <v>639</v>
      </c>
      <c r="H100" s="56" t="s">
        <v>79</v>
      </c>
      <c r="I100" s="56" t="s">
        <v>80</v>
      </c>
      <c r="J100" s="56" t="s">
        <v>79</v>
      </c>
      <c r="K100" s="56" t="s">
        <v>80</v>
      </c>
      <c r="L100" s="56" t="s">
        <v>81</v>
      </c>
      <c r="M100" s="56" t="s">
        <v>82</v>
      </c>
      <c r="N100" s="56" t="s">
        <v>83</v>
      </c>
      <c r="O100" s="56" t="s">
        <v>661</v>
      </c>
      <c r="P100" s="56" t="s">
        <v>107</v>
      </c>
      <c r="Q100" s="56" t="s">
        <v>108</v>
      </c>
      <c r="R100" s="56">
        <v>569.4</v>
      </c>
      <c r="S100" s="56" t="s">
        <v>647</v>
      </c>
      <c r="T100" s="57" t="s">
        <v>648</v>
      </c>
      <c r="U100" s="58"/>
      <c r="V100" s="57" t="s">
        <v>87</v>
      </c>
      <c r="W100" s="63" t="s">
        <v>88</v>
      </c>
      <c r="X100" s="57" t="s">
        <v>89</v>
      </c>
      <c r="Y100" s="54" t="s">
        <v>82</v>
      </c>
      <c r="Z100" s="54" t="s">
        <v>90</v>
      </c>
      <c r="AA100" s="54" t="s">
        <v>87</v>
      </c>
      <c r="AB100" s="54" t="s">
        <v>88</v>
      </c>
      <c r="AC100" s="54" t="s">
        <v>89</v>
      </c>
      <c r="AD100" s="54" t="s">
        <v>82</v>
      </c>
      <c r="AE100" s="54" t="s">
        <v>90</v>
      </c>
      <c r="AF100" s="59" t="s">
        <v>109</v>
      </c>
      <c r="AG100" s="62" t="s">
        <v>649</v>
      </c>
      <c r="AH100" s="61">
        <f t="shared" si="1"/>
        <v>5694</v>
      </c>
      <c r="AI100" s="54" t="s">
        <v>650</v>
      </c>
      <c r="AJ100" s="54" t="s">
        <v>651</v>
      </c>
      <c r="AK100" s="54" t="s">
        <v>651</v>
      </c>
      <c r="AL100" s="54" t="s">
        <v>499</v>
      </c>
    </row>
    <row r="101" spans="1:40" s="54" customFormat="1" x14ac:dyDescent="0.2">
      <c r="A101" s="54" t="s">
        <v>662</v>
      </c>
      <c r="B101" s="54" t="s">
        <v>663</v>
      </c>
      <c r="C101" s="54" t="s">
        <v>102</v>
      </c>
      <c r="D101" s="54" t="s">
        <v>664</v>
      </c>
      <c r="E101" s="55" t="s">
        <v>665</v>
      </c>
      <c r="F101" s="55" t="s">
        <v>663</v>
      </c>
      <c r="G101" s="56" t="s">
        <v>666</v>
      </c>
      <c r="H101" s="56" t="s">
        <v>79</v>
      </c>
      <c r="I101" s="56" t="s">
        <v>80</v>
      </c>
      <c r="J101" s="56" t="s">
        <v>79</v>
      </c>
      <c r="K101" s="56" t="s">
        <v>80</v>
      </c>
      <c r="L101" s="56" t="s">
        <v>81</v>
      </c>
      <c r="M101" s="56" t="s">
        <v>82</v>
      </c>
      <c r="N101" s="56" t="s">
        <v>83</v>
      </c>
      <c r="O101" s="56" t="s">
        <v>667</v>
      </c>
      <c r="P101" s="56" t="s">
        <v>668</v>
      </c>
      <c r="Q101" s="56" t="s">
        <v>184</v>
      </c>
      <c r="R101" s="56">
        <v>4707.3</v>
      </c>
      <c r="S101" s="56"/>
      <c r="T101" s="57"/>
      <c r="U101" s="58"/>
      <c r="V101" s="57" t="s">
        <v>187</v>
      </c>
      <c r="W101" s="63" t="s">
        <v>188</v>
      </c>
      <c r="X101" s="57" t="s">
        <v>89</v>
      </c>
      <c r="Y101" s="54" t="s">
        <v>82</v>
      </c>
      <c r="Z101" s="54" t="s">
        <v>90</v>
      </c>
      <c r="AF101" s="59" t="s">
        <v>669</v>
      </c>
      <c r="AG101" s="62" t="s">
        <v>649</v>
      </c>
      <c r="AH101" s="61">
        <f t="shared" si="1"/>
        <v>47073</v>
      </c>
      <c r="AI101" s="54" t="s">
        <v>670</v>
      </c>
      <c r="AJ101" s="54" t="s">
        <v>671</v>
      </c>
      <c r="AK101" s="54" t="s">
        <v>671</v>
      </c>
      <c r="AL101" s="54" t="s">
        <v>340</v>
      </c>
    </row>
    <row r="102" spans="1:40" s="54" customFormat="1" x14ac:dyDescent="0.2">
      <c r="A102" s="54" t="s">
        <v>662</v>
      </c>
      <c r="B102" s="54" t="s">
        <v>663</v>
      </c>
      <c r="C102" s="54" t="s">
        <v>102</v>
      </c>
      <c r="D102" s="54" t="s">
        <v>672</v>
      </c>
      <c r="E102" s="55" t="s">
        <v>665</v>
      </c>
      <c r="F102" s="55" t="s">
        <v>663</v>
      </c>
      <c r="G102" s="56" t="s">
        <v>666</v>
      </c>
      <c r="H102" s="56" t="s">
        <v>79</v>
      </c>
      <c r="I102" s="56" t="s">
        <v>80</v>
      </c>
      <c r="J102" s="56" t="s">
        <v>79</v>
      </c>
      <c r="K102" s="56" t="s">
        <v>80</v>
      </c>
      <c r="L102" s="56" t="s">
        <v>81</v>
      </c>
      <c r="M102" s="56" t="s">
        <v>82</v>
      </c>
      <c r="N102" s="56" t="s">
        <v>83</v>
      </c>
      <c r="O102" s="56" t="s">
        <v>673</v>
      </c>
      <c r="P102" s="56" t="s">
        <v>668</v>
      </c>
      <c r="Q102" s="56" t="s">
        <v>184</v>
      </c>
      <c r="R102" s="56">
        <v>4707.3</v>
      </c>
      <c r="S102" s="56"/>
      <c r="T102" s="57"/>
      <c r="U102" s="58"/>
      <c r="V102" s="57" t="s">
        <v>187</v>
      </c>
      <c r="W102" s="63" t="s">
        <v>188</v>
      </c>
      <c r="X102" s="57" t="s">
        <v>89</v>
      </c>
      <c r="Y102" s="54" t="s">
        <v>82</v>
      </c>
      <c r="Z102" s="54" t="s">
        <v>90</v>
      </c>
      <c r="AF102" s="59" t="s">
        <v>669</v>
      </c>
      <c r="AG102" s="62" t="s">
        <v>649</v>
      </c>
      <c r="AH102" s="61">
        <f t="shared" si="1"/>
        <v>47073</v>
      </c>
      <c r="AI102" s="54" t="s">
        <v>670</v>
      </c>
      <c r="AJ102" s="54" t="s">
        <v>671</v>
      </c>
      <c r="AK102" s="54" t="s">
        <v>671</v>
      </c>
      <c r="AL102" s="54" t="s">
        <v>340</v>
      </c>
    </row>
    <row r="103" spans="1:40" s="54" customFormat="1" ht="25.5" x14ac:dyDescent="0.2">
      <c r="A103" s="54" t="s">
        <v>674</v>
      </c>
      <c r="B103" s="54" t="s">
        <v>663</v>
      </c>
      <c r="C103" s="54" t="s">
        <v>75</v>
      </c>
      <c r="D103" s="54" t="s">
        <v>675</v>
      </c>
      <c r="E103" s="55" t="s">
        <v>665</v>
      </c>
      <c r="F103" s="55" t="s">
        <v>663</v>
      </c>
      <c r="G103" s="56" t="s">
        <v>666</v>
      </c>
      <c r="H103" s="56" t="s">
        <v>79</v>
      </c>
      <c r="I103" s="56" t="s">
        <v>80</v>
      </c>
      <c r="J103" s="56" t="s">
        <v>79</v>
      </c>
      <c r="K103" s="56" t="s">
        <v>80</v>
      </c>
      <c r="L103" s="56" t="s">
        <v>81</v>
      </c>
      <c r="M103" s="56" t="s">
        <v>82</v>
      </c>
      <c r="N103" s="56" t="s">
        <v>83</v>
      </c>
      <c r="O103" s="56" t="s">
        <v>676</v>
      </c>
      <c r="P103" s="56" t="s">
        <v>677</v>
      </c>
      <c r="Q103" s="56" t="s">
        <v>678</v>
      </c>
      <c r="R103" s="56">
        <v>3542.5</v>
      </c>
      <c r="S103" s="56" t="s">
        <v>679</v>
      </c>
      <c r="T103" s="57" t="s">
        <v>680</v>
      </c>
      <c r="U103" s="58"/>
      <c r="V103" s="57" t="s">
        <v>681</v>
      </c>
      <c r="W103" s="63" t="s">
        <v>682</v>
      </c>
      <c r="X103" s="57" t="s">
        <v>683</v>
      </c>
      <c r="Y103" s="54" t="s">
        <v>82</v>
      </c>
      <c r="Z103" s="54" t="s">
        <v>684</v>
      </c>
      <c r="AA103" s="54" t="s">
        <v>681</v>
      </c>
      <c r="AB103" s="54" t="s">
        <v>682</v>
      </c>
      <c r="AC103" s="54" t="s">
        <v>683</v>
      </c>
      <c r="AD103" s="54" t="s">
        <v>82</v>
      </c>
      <c r="AE103" s="54" t="s">
        <v>684</v>
      </c>
      <c r="AF103" s="59" t="s">
        <v>685</v>
      </c>
      <c r="AG103" s="62" t="s">
        <v>649</v>
      </c>
      <c r="AH103" s="61">
        <f t="shared" si="1"/>
        <v>35425</v>
      </c>
      <c r="AI103" s="54" t="s">
        <v>650</v>
      </c>
      <c r="AJ103" s="54" t="s">
        <v>651</v>
      </c>
      <c r="AK103" s="54" t="s">
        <v>651</v>
      </c>
      <c r="AL103" s="54" t="s">
        <v>340</v>
      </c>
    </row>
    <row r="104" spans="1:40" s="54" customFormat="1" x14ac:dyDescent="0.2">
      <c r="A104" s="54" t="s">
        <v>686</v>
      </c>
      <c r="B104" s="54" t="s">
        <v>687</v>
      </c>
      <c r="C104" s="54" t="s">
        <v>141</v>
      </c>
      <c r="D104" s="54" t="s">
        <v>688</v>
      </c>
      <c r="E104" s="55" t="s">
        <v>689</v>
      </c>
      <c r="F104" s="55" t="s">
        <v>687</v>
      </c>
      <c r="G104" s="56" t="s">
        <v>690</v>
      </c>
      <c r="H104" s="56" t="s">
        <v>79</v>
      </c>
      <c r="I104" s="56" t="s">
        <v>80</v>
      </c>
      <c r="J104" s="56" t="s">
        <v>79</v>
      </c>
      <c r="K104" s="56" t="s">
        <v>80</v>
      </c>
      <c r="L104" s="56" t="s">
        <v>81</v>
      </c>
      <c r="M104" s="56" t="s">
        <v>82</v>
      </c>
      <c r="N104" s="56" t="s">
        <v>83</v>
      </c>
      <c r="O104" s="56" t="s">
        <v>691</v>
      </c>
      <c r="P104" s="56" t="s">
        <v>692</v>
      </c>
      <c r="Q104" s="56" t="s">
        <v>609</v>
      </c>
      <c r="R104" s="56">
        <v>-179.04</v>
      </c>
      <c r="S104" s="56"/>
      <c r="T104" s="57"/>
      <c r="U104" s="58"/>
      <c r="V104" s="57"/>
      <c r="W104" s="63"/>
      <c r="X104" s="57"/>
      <c r="AF104" s="59"/>
      <c r="AG104" s="62"/>
      <c r="AH104" s="61">
        <f t="shared" si="1"/>
        <v>0</v>
      </c>
      <c r="AL104" s="54" t="s">
        <v>440</v>
      </c>
      <c r="AN104" s="54" t="s">
        <v>154</v>
      </c>
    </row>
    <row r="105" spans="1:40" s="54" customFormat="1" x14ac:dyDescent="0.2">
      <c r="A105" s="54" t="s">
        <v>693</v>
      </c>
      <c r="B105" s="54" t="s">
        <v>687</v>
      </c>
      <c r="C105" s="54" t="s">
        <v>156</v>
      </c>
      <c r="D105" s="54" t="s">
        <v>688</v>
      </c>
      <c r="E105" s="55" t="s">
        <v>689</v>
      </c>
      <c r="F105" s="55" t="s">
        <v>687</v>
      </c>
      <c r="G105" s="56" t="s">
        <v>690</v>
      </c>
      <c r="H105" s="56" t="s">
        <v>79</v>
      </c>
      <c r="I105" s="56" t="s">
        <v>80</v>
      </c>
      <c r="J105" s="56" t="s">
        <v>79</v>
      </c>
      <c r="K105" s="56" t="s">
        <v>80</v>
      </c>
      <c r="L105" s="56" t="s">
        <v>81</v>
      </c>
      <c r="M105" s="56" t="s">
        <v>82</v>
      </c>
      <c r="N105" s="56" t="s">
        <v>83</v>
      </c>
      <c r="O105" s="56" t="s">
        <v>691</v>
      </c>
      <c r="P105" s="56" t="s">
        <v>694</v>
      </c>
      <c r="Q105" s="56" t="s">
        <v>695</v>
      </c>
      <c r="R105" s="56">
        <v>-22.98</v>
      </c>
      <c r="S105" s="56"/>
      <c r="T105" s="57"/>
      <c r="U105" s="58"/>
      <c r="V105" s="57"/>
      <c r="W105" s="63"/>
      <c r="X105" s="57"/>
      <c r="AF105" s="59"/>
      <c r="AG105" s="62"/>
      <c r="AH105" s="61">
        <f t="shared" si="1"/>
        <v>0</v>
      </c>
      <c r="AL105" s="54" t="s">
        <v>440</v>
      </c>
      <c r="AN105" s="54" t="s">
        <v>154</v>
      </c>
    </row>
    <row r="106" spans="1:40" s="5" customFormat="1" x14ac:dyDescent="0.2">
      <c r="A106" s="5" t="s">
        <v>696</v>
      </c>
      <c r="B106" s="5" t="s">
        <v>697</v>
      </c>
      <c r="C106" s="5" t="s">
        <v>224</v>
      </c>
      <c r="D106" s="5" t="s">
        <v>698</v>
      </c>
      <c r="E106" s="48" t="s">
        <v>699</v>
      </c>
      <c r="F106" s="48" t="s">
        <v>697</v>
      </c>
      <c r="G106" s="47" t="s">
        <v>700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701</v>
      </c>
      <c r="P106" s="47" t="s">
        <v>294</v>
      </c>
      <c r="Q106" s="47" t="s">
        <v>295</v>
      </c>
      <c r="R106" s="47">
        <v>3513.25</v>
      </c>
      <c r="S106" s="47"/>
      <c r="T106" s="37"/>
      <c r="U106" s="46"/>
      <c r="V106" s="37"/>
      <c r="W106" s="50"/>
      <c r="X106" s="37"/>
      <c r="AF106" s="43"/>
      <c r="AG106" s="39"/>
      <c r="AH106" s="49">
        <f t="shared" si="1"/>
        <v>0</v>
      </c>
      <c r="AL106" s="5" t="s">
        <v>370</v>
      </c>
    </row>
    <row r="107" spans="1:40" s="5" customFormat="1" x14ac:dyDescent="0.2">
      <c r="A107" s="5" t="s">
        <v>702</v>
      </c>
      <c r="B107" s="5" t="s">
        <v>451</v>
      </c>
      <c r="C107" s="5" t="s">
        <v>584</v>
      </c>
      <c r="D107" s="5" t="s">
        <v>703</v>
      </c>
      <c r="E107" s="48" t="s">
        <v>453</v>
      </c>
      <c r="F107" s="48" t="s">
        <v>451</v>
      </c>
      <c r="G107" s="47" t="s">
        <v>704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705</v>
      </c>
      <c r="P107" s="47" t="s">
        <v>294</v>
      </c>
      <c r="Q107" s="47" t="s">
        <v>295</v>
      </c>
      <c r="R107" s="47">
        <v>3513.25</v>
      </c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  <c r="AL107" s="5" t="s">
        <v>378</v>
      </c>
    </row>
    <row r="108" spans="1:40" s="54" customFormat="1" x14ac:dyDescent="0.2">
      <c r="A108" s="54" t="s">
        <v>706</v>
      </c>
      <c r="B108" s="54" t="s">
        <v>707</v>
      </c>
      <c r="C108" s="54" t="s">
        <v>102</v>
      </c>
      <c r="D108" s="54" t="s">
        <v>708</v>
      </c>
      <c r="E108" s="55" t="s">
        <v>709</v>
      </c>
      <c r="F108" s="55" t="s">
        <v>707</v>
      </c>
      <c r="G108" s="56" t="s">
        <v>710</v>
      </c>
      <c r="H108" s="56" t="s">
        <v>79</v>
      </c>
      <c r="I108" s="56" t="s">
        <v>80</v>
      </c>
      <c r="J108" s="56" t="s">
        <v>79</v>
      </c>
      <c r="K108" s="56" t="s">
        <v>80</v>
      </c>
      <c r="L108" s="56" t="s">
        <v>81</v>
      </c>
      <c r="M108" s="56" t="s">
        <v>82</v>
      </c>
      <c r="N108" s="56" t="s">
        <v>83</v>
      </c>
      <c r="O108" s="56" t="s">
        <v>711</v>
      </c>
      <c r="P108" s="56" t="s">
        <v>107</v>
      </c>
      <c r="Q108" s="56" t="s">
        <v>108</v>
      </c>
      <c r="R108" s="56">
        <v>569.4</v>
      </c>
      <c r="S108" s="56"/>
      <c r="T108" s="57"/>
      <c r="U108" s="58"/>
      <c r="V108" s="57" t="s">
        <v>187</v>
      </c>
      <c r="W108" s="63" t="s">
        <v>188</v>
      </c>
      <c r="X108" s="57" t="s">
        <v>89</v>
      </c>
      <c r="Y108" s="54" t="s">
        <v>82</v>
      </c>
      <c r="Z108" s="54" t="s">
        <v>90</v>
      </c>
      <c r="AF108" s="59" t="s">
        <v>712</v>
      </c>
      <c r="AG108" s="62" t="s">
        <v>92</v>
      </c>
      <c r="AH108" s="61">
        <f t="shared" si="1"/>
        <v>5694</v>
      </c>
      <c r="AI108" s="54" t="s">
        <v>642</v>
      </c>
      <c r="AJ108" s="54" t="s">
        <v>643</v>
      </c>
      <c r="AK108" s="54" t="s">
        <v>643</v>
      </c>
      <c r="AL108" s="54" t="s">
        <v>325</v>
      </c>
    </row>
    <row r="109" spans="1:40" s="54" customFormat="1" x14ac:dyDescent="0.2">
      <c r="A109" s="54" t="s">
        <v>706</v>
      </c>
      <c r="B109" s="54" t="s">
        <v>707</v>
      </c>
      <c r="C109" s="54" t="s">
        <v>102</v>
      </c>
      <c r="D109" s="54" t="s">
        <v>713</v>
      </c>
      <c r="E109" s="55" t="s">
        <v>709</v>
      </c>
      <c r="F109" s="55" t="s">
        <v>707</v>
      </c>
      <c r="G109" s="56" t="s">
        <v>710</v>
      </c>
      <c r="H109" s="56" t="s">
        <v>79</v>
      </c>
      <c r="I109" s="56" t="s">
        <v>80</v>
      </c>
      <c r="J109" s="56" t="s">
        <v>79</v>
      </c>
      <c r="K109" s="56" t="s">
        <v>80</v>
      </c>
      <c r="L109" s="56" t="s">
        <v>81</v>
      </c>
      <c r="M109" s="56" t="s">
        <v>82</v>
      </c>
      <c r="N109" s="56" t="s">
        <v>83</v>
      </c>
      <c r="O109" s="56" t="s">
        <v>714</v>
      </c>
      <c r="P109" s="56" t="s">
        <v>107</v>
      </c>
      <c r="Q109" s="56" t="s">
        <v>108</v>
      </c>
      <c r="R109" s="56">
        <v>569.4</v>
      </c>
      <c r="S109" s="56"/>
      <c r="T109" s="57"/>
      <c r="U109" s="58"/>
      <c r="V109" s="57" t="s">
        <v>187</v>
      </c>
      <c r="W109" s="63" t="s">
        <v>188</v>
      </c>
      <c r="X109" s="57" t="s">
        <v>89</v>
      </c>
      <c r="Y109" s="54" t="s">
        <v>82</v>
      </c>
      <c r="Z109" s="54" t="s">
        <v>90</v>
      </c>
      <c r="AF109" s="59" t="s">
        <v>712</v>
      </c>
      <c r="AG109" s="62" t="s">
        <v>92</v>
      </c>
      <c r="AH109" s="61">
        <f t="shared" si="1"/>
        <v>5694</v>
      </c>
      <c r="AI109" s="54" t="s">
        <v>642</v>
      </c>
      <c r="AJ109" s="54" t="s">
        <v>643</v>
      </c>
      <c r="AK109" s="54" t="s">
        <v>643</v>
      </c>
      <c r="AL109" s="54" t="s">
        <v>325</v>
      </c>
    </row>
    <row r="110" spans="1:40" s="54" customFormat="1" x14ac:dyDescent="0.2">
      <c r="A110" s="54" t="s">
        <v>706</v>
      </c>
      <c r="B110" s="54" t="s">
        <v>707</v>
      </c>
      <c r="C110" s="54" t="s">
        <v>102</v>
      </c>
      <c r="D110" s="54" t="s">
        <v>715</v>
      </c>
      <c r="E110" s="55" t="s">
        <v>709</v>
      </c>
      <c r="F110" s="55" t="s">
        <v>707</v>
      </c>
      <c r="G110" s="56" t="s">
        <v>710</v>
      </c>
      <c r="H110" s="56" t="s">
        <v>79</v>
      </c>
      <c r="I110" s="56" t="s">
        <v>80</v>
      </c>
      <c r="J110" s="56" t="s">
        <v>79</v>
      </c>
      <c r="K110" s="56" t="s">
        <v>80</v>
      </c>
      <c r="L110" s="56" t="s">
        <v>81</v>
      </c>
      <c r="M110" s="56" t="s">
        <v>82</v>
      </c>
      <c r="N110" s="56" t="s">
        <v>83</v>
      </c>
      <c r="O110" s="56" t="s">
        <v>716</v>
      </c>
      <c r="P110" s="56" t="s">
        <v>107</v>
      </c>
      <c r="Q110" s="56" t="s">
        <v>108</v>
      </c>
      <c r="R110" s="56">
        <v>569.4</v>
      </c>
      <c r="S110" s="56"/>
      <c r="T110" s="57"/>
      <c r="U110" s="58"/>
      <c r="V110" s="57" t="s">
        <v>187</v>
      </c>
      <c r="W110" s="63" t="s">
        <v>188</v>
      </c>
      <c r="X110" s="57" t="s">
        <v>89</v>
      </c>
      <c r="Y110" s="54" t="s">
        <v>82</v>
      </c>
      <c r="Z110" s="54" t="s">
        <v>90</v>
      </c>
      <c r="AF110" s="59" t="s">
        <v>712</v>
      </c>
      <c r="AG110" s="62" t="s">
        <v>92</v>
      </c>
      <c r="AH110" s="61">
        <f t="shared" si="1"/>
        <v>5694</v>
      </c>
      <c r="AI110" s="54" t="s">
        <v>642</v>
      </c>
      <c r="AJ110" s="54" t="s">
        <v>643</v>
      </c>
      <c r="AK110" s="54" t="s">
        <v>643</v>
      </c>
      <c r="AL110" s="54" t="s">
        <v>325</v>
      </c>
    </row>
    <row r="111" spans="1:40" s="54" customFormat="1" x14ac:dyDescent="0.2">
      <c r="A111" s="54" t="s">
        <v>706</v>
      </c>
      <c r="B111" s="54" t="s">
        <v>707</v>
      </c>
      <c r="C111" s="54" t="s">
        <v>102</v>
      </c>
      <c r="D111" s="54" t="s">
        <v>717</v>
      </c>
      <c r="E111" s="55" t="s">
        <v>709</v>
      </c>
      <c r="F111" s="55" t="s">
        <v>707</v>
      </c>
      <c r="G111" s="56" t="s">
        <v>710</v>
      </c>
      <c r="H111" s="56" t="s">
        <v>79</v>
      </c>
      <c r="I111" s="56" t="s">
        <v>80</v>
      </c>
      <c r="J111" s="56" t="s">
        <v>79</v>
      </c>
      <c r="K111" s="56" t="s">
        <v>80</v>
      </c>
      <c r="L111" s="56" t="s">
        <v>81</v>
      </c>
      <c r="M111" s="56" t="s">
        <v>82</v>
      </c>
      <c r="N111" s="56" t="s">
        <v>83</v>
      </c>
      <c r="O111" s="56" t="s">
        <v>718</v>
      </c>
      <c r="P111" s="56" t="s">
        <v>107</v>
      </c>
      <c r="Q111" s="56" t="s">
        <v>108</v>
      </c>
      <c r="R111" s="56">
        <v>569.4</v>
      </c>
      <c r="S111" s="56"/>
      <c r="T111" s="57"/>
      <c r="U111" s="58"/>
      <c r="V111" s="57" t="s">
        <v>187</v>
      </c>
      <c r="W111" s="63" t="s">
        <v>188</v>
      </c>
      <c r="X111" s="57" t="s">
        <v>89</v>
      </c>
      <c r="Y111" s="54" t="s">
        <v>82</v>
      </c>
      <c r="Z111" s="54" t="s">
        <v>90</v>
      </c>
      <c r="AF111" s="59" t="s">
        <v>712</v>
      </c>
      <c r="AG111" s="62" t="s">
        <v>92</v>
      </c>
      <c r="AH111" s="61">
        <f t="shared" si="1"/>
        <v>5694</v>
      </c>
      <c r="AI111" s="54" t="s">
        <v>642</v>
      </c>
      <c r="AJ111" s="54" t="s">
        <v>643</v>
      </c>
      <c r="AK111" s="54" t="s">
        <v>643</v>
      </c>
      <c r="AL111" s="54" t="s">
        <v>325</v>
      </c>
    </row>
    <row r="112" spans="1:40" s="5" customFormat="1" x14ac:dyDescent="0.2">
      <c r="A112" s="5" t="s">
        <v>719</v>
      </c>
      <c r="B112" s="5" t="s">
        <v>720</v>
      </c>
      <c r="C112" s="5" t="s">
        <v>224</v>
      </c>
      <c r="D112" s="5" t="s">
        <v>721</v>
      </c>
      <c r="E112" s="48" t="s">
        <v>722</v>
      </c>
      <c r="F112" s="48" t="s">
        <v>720</v>
      </c>
      <c r="G112" s="47" t="s">
        <v>723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724</v>
      </c>
      <c r="P112" s="47" t="s">
        <v>475</v>
      </c>
      <c r="Q112" s="47" t="s">
        <v>476</v>
      </c>
      <c r="R112" s="47">
        <v>3053.4</v>
      </c>
      <c r="S112" s="47"/>
      <c r="T112" s="37"/>
      <c r="U112" s="46"/>
      <c r="V112" s="37"/>
      <c r="W112" s="50"/>
      <c r="X112" s="37"/>
      <c r="AF112" s="43"/>
      <c r="AG112" s="39"/>
      <c r="AH112" s="49">
        <f t="shared" si="1"/>
        <v>0</v>
      </c>
      <c r="AL112" s="5" t="s">
        <v>370</v>
      </c>
    </row>
    <row r="113" spans="1:40" s="5" customFormat="1" x14ac:dyDescent="0.2">
      <c r="A113" s="5" t="s">
        <v>719</v>
      </c>
      <c r="B113" s="5" t="s">
        <v>720</v>
      </c>
      <c r="C113" s="5" t="s">
        <v>224</v>
      </c>
      <c r="D113" s="5" t="s">
        <v>725</v>
      </c>
      <c r="E113" s="48" t="s">
        <v>722</v>
      </c>
      <c r="F113" s="48" t="s">
        <v>720</v>
      </c>
      <c r="G113" s="47" t="s">
        <v>723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726</v>
      </c>
      <c r="P113" s="47" t="s">
        <v>475</v>
      </c>
      <c r="Q113" s="47" t="s">
        <v>476</v>
      </c>
      <c r="R113" s="47">
        <v>3053.4</v>
      </c>
      <c r="S113" s="47"/>
      <c r="T113" s="37"/>
      <c r="U113" s="46"/>
      <c r="V113" s="37"/>
      <c r="W113" s="50"/>
      <c r="X113" s="37"/>
      <c r="AF113" s="43"/>
      <c r="AG113" s="39"/>
      <c r="AH113" s="49">
        <f t="shared" si="1"/>
        <v>0</v>
      </c>
      <c r="AL113" s="5" t="s">
        <v>370</v>
      </c>
    </row>
    <row r="114" spans="1:40" s="54" customFormat="1" x14ac:dyDescent="0.2">
      <c r="A114" s="54" t="s">
        <v>727</v>
      </c>
      <c r="B114" s="54" t="s">
        <v>728</v>
      </c>
      <c r="C114" s="54" t="s">
        <v>102</v>
      </c>
      <c r="D114" s="54" t="s">
        <v>729</v>
      </c>
      <c r="E114" s="55" t="s">
        <v>730</v>
      </c>
      <c r="F114" s="55" t="s">
        <v>728</v>
      </c>
      <c r="G114" s="56" t="s">
        <v>731</v>
      </c>
      <c r="H114" s="56" t="s">
        <v>79</v>
      </c>
      <c r="I114" s="56" t="s">
        <v>80</v>
      </c>
      <c r="J114" s="56" t="s">
        <v>79</v>
      </c>
      <c r="K114" s="56" t="s">
        <v>80</v>
      </c>
      <c r="L114" s="56" t="s">
        <v>81</v>
      </c>
      <c r="M114" s="56" t="s">
        <v>82</v>
      </c>
      <c r="N114" s="56" t="s">
        <v>83</v>
      </c>
      <c r="O114" s="56" t="s">
        <v>732</v>
      </c>
      <c r="P114" s="56" t="s">
        <v>107</v>
      </c>
      <c r="Q114" s="56" t="s">
        <v>108</v>
      </c>
      <c r="R114" s="56">
        <v>569.4</v>
      </c>
      <c r="S114" s="56"/>
      <c r="T114" s="57"/>
      <c r="U114" s="58"/>
      <c r="V114" s="57" t="s">
        <v>187</v>
      </c>
      <c r="W114" s="63" t="s">
        <v>188</v>
      </c>
      <c r="X114" s="57" t="s">
        <v>89</v>
      </c>
      <c r="Y114" s="54" t="s">
        <v>82</v>
      </c>
      <c r="Z114" s="54" t="s">
        <v>90</v>
      </c>
      <c r="AF114" s="59" t="s">
        <v>712</v>
      </c>
      <c r="AG114" s="62" t="s">
        <v>92</v>
      </c>
      <c r="AH114" s="61">
        <f t="shared" si="1"/>
        <v>5694</v>
      </c>
      <c r="AI114" s="54" t="s">
        <v>733</v>
      </c>
      <c r="AJ114" s="54" t="s">
        <v>734</v>
      </c>
      <c r="AK114" s="54" t="s">
        <v>734</v>
      </c>
      <c r="AL114" s="54" t="s">
        <v>325</v>
      </c>
    </row>
    <row r="115" spans="1:40" s="54" customFormat="1" x14ac:dyDescent="0.2">
      <c r="A115" s="54" t="s">
        <v>727</v>
      </c>
      <c r="B115" s="54" t="s">
        <v>728</v>
      </c>
      <c r="C115" s="54" t="s">
        <v>102</v>
      </c>
      <c r="D115" s="54" t="s">
        <v>735</v>
      </c>
      <c r="E115" s="55" t="s">
        <v>730</v>
      </c>
      <c r="F115" s="55" t="s">
        <v>728</v>
      </c>
      <c r="G115" s="56" t="s">
        <v>731</v>
      </c>
      <c r="H115" s="56" t="s">
        <v>79</v>
      </c>
      <c r="I115" s="56" t="s">
        <v>80</v>
      </c>
      <c r="J115" s="56" t="s">
        <v>79</v>
      </c>
      <c r="K115" s="56" t="s">
        <v>80</v>
      </c>
      <c r="L115" s="56" t="s">
        <v>81</v>
      </c>
      <c r="M115" s="56" t="s">
        <v>82</v>
      </c>
      <c r="N115" s="56" t="s">
        <v>83</v>
      </c>
      <c r="O115" s="56" t="s">
        <v>736</v>
      </c>
      <c r="P115" s="56" t="s">
        <v>107</v>
      </c>
      <c r="Q115" s="56" t="s">
        <v>108</v>
      </c>
      <c r="R115" s="56">
        <v>569.4</v>
      </c>
      <c r="S115" s="56"/>
      <c r="T115" s="57"/>
      <c r="U115" s="58"/>
      <c r="V115" s="57" t="s">
        <v>187</v>
      </c>
      <c r="W115" s="63" t="s">
        <v>188</v>
      </c>
      <c r="X115" s="57" t="s">
        <v>89</v>
      </c>
      <c r="Y115" s="54" t="s">
        <v>82</v>
      </c>
      <c r="Z115" s="54" t="s">
        <v>90</v>
      </c>
      <c r="AF115" s="59" t="s">
        <v>712</v>
      </c>
      <c r="AG115" s="62" t="s">
        <v>92</v>
      </c>
      <c r="AH115" s="61">
        <f t="shared" si="1"/>
        <v>5694</v>
      </c>
      <c r="AI115" s="54" t="s">
        <v>737</v>
      </c>
      <c r="AJ115" s="54" t="s">
        <v>738</v>
      </c>
      <c r="AK115" s="54" t="s">
        <v>738</v>
      </c>
      <c r="AL115" s="54" t="s">
        <v>325</v>
      </c>
    </row>
    <row r="116" spans="1:40" s="54" customFormat="1" x14ac:dyDescent="0.2">
      <c r="A116" s="54" t="s">
        <v>739</v>
      </c>
      <c r="B116" s="54" t="s">
        <v>740</v>
      </c>
      <c r="C116" s="54" t="s">
        <v>75</v>
      </c>
      <c r="D116" s="54" t="s">
        <v>741</v>
      </c>
      <c r="E116" s="55" t="s">
        <v>730</v>
      </c>
      <c r="F116" s="55" t="s">
        <v>740</v>
      </c>
      <c r="G116" s="56" t="s">
        <v>742</v>
      </c>
      <c r="H116" s="56" t="s">
        <v>79</v>
      </c>
      <c r="I116" s="56" t="s">
        <v>80</v>
      </c>
      <c r="J116" s="56" t="s">
        <v>79</v>
      </c>
      <c r="K116" s="56" t="s">
        <v>80</v>
      </c>
      <c r="L116" s="56" t="s">
        <v>81</v>
      </c>
      <c r="M116" s="56" t="s">
        <v>82</v>
      </c>
      <c r="N116" s="56" t="s">
        <v>83</v>
      </c>
      <c r="O116" s="56" t="s">
        <v>743</v>
      </c>
      <c r="P116" s="56" t="s">
        <v>229</v>
      </c>
      <c r="Q116" s="56" t="s">
        <v>230</v>
      </c>
      <c r="R116" s="56">
        <v>251.4</v>
      </c>
      <c r="S116" s="56"/>
      <c r="T116" s="57"/>
      <c r="U116" s="58"/>
      <c r="V116" s="57" t="s">
        <v>187</v>
      </c>
      <c r="W116" s="63" t="s">
        <v>188</v>
      </c>
      <c r="X116" s="57" t="s">
        <v>89</v>
      </c>
      <c r="Y116" s="54" t="s">
        <v>82</v>
      </c>
      <c r="Z116" s="54" t="s">
        <v>90</v>
      </c>
      <c r="AF116" s="59" t="s">
        <v>744</v>
      </c>
      <c r="AG116" s="62" t="s">
        <v>92</v>
      </c>
      <c r="AH116" s="61">
        <f t="shared" si="1"/>
        <v>2514</v>
      </c>
      <c r="AI116" s="54" t="s">
        <v>745</v>
      </c>
      <c r="AJ116" s="54" t="s">
        <v>746</v>
      </c>
      <c r="AK116" s="54" t="s">
        <v>746</v>
      </c>
      <c r="AL116" s="54" t="s">
        <v>325</v>
      </c>
    </row>
    <row r="117" spans="1:40" s="54" customFormat="1" x14ac:dyDescent="0.2">
      <c r="A117" s="54" t="s">
        <v>739</v>
      </c>
      <c r="B117" s="54" t="s">
        <v>740</v>
      </c>
      <c r="C117" s="54" t="s">
        <v>75</v>
      </c>
      <c r="D117" s="54" t="s">
        <v>747</v>
      </c>
      <c r="E117" s="55" t="s">
        <v>730</v>
      </c>
      <c r="F117" s="55" t="s">
        <v>740</v>
      </c>
      <c r="G117" s="56" t="s">
        <v>742</v>
      </c>
      <c r="H117" s="56" t="s">
        <v>79</v>
      </c>
      <c r="I117" s="56" t="s">
        <v>80</v>
      </c>
      <c r="J117" s="56" t="s">
        <v>79</v>
      </c>
      <c r="K117" s="56" t="s">
        <v>80</v>
      </c>
      <c r="L117" s="56" t="s">
        <v>81</v>
      </c>
      <c r="M117" s="56" t="s">
        <v>82</v>
      </c>
      <c r="N117" s="56" t="s">
        <v>83</v>
      </c>
      <c r="O117" s="56" t="s">
        <v>748</v>
      </c>
      <c r="P117" s="56" t="s">
        <v>229</v>
      </c>
      <c r="Q117" s="56" t="s">
        <v>230</v>
      </c>
      <c r="R117" s="56">
        <v>251.4</v>
      </c>
      <c r="S117" s="56"/>
      <c r="T117" s="57"/>
      <c r="U117" s="58"/>
      <c r="V117" s="57" t="s">
        <v>187</v>
      </c>
      <c r="W117" s="63" t="s">
        <v>188</v>
      </c>
      <c r="X117" s="57" t="s">
        <v>89</v>
      </c>
      <c r="Y117" s="54" t="s">
        <v>82</v>
      </c>
      <c r="Z117" s="54" t="s">
        <v>90</v>
      </c>
      <c r="AF117" s="59" t="s">
        <v>749</v>
      </c>
      <c r="AG117" s="62" t="s">
        <v>92</v>
      </c>
      <c r="AH117" s="61">
        <f t="shared" si="1"/>
        <v>2514</v>
      </c>
      <c r="AI117" s="54" t="s">
        <v>733</v>
      </c>
      <c r="AJ117" s="54" t="s">
        <v>734</v>
      </c>
      <c r="AK117" s="54" t="s">
        <v>734</v>
      </c>
      <c r="AL117" s="54" t="s">
        <v>325</v>
      </c>
    </row>
    <row r="118" spans="1:40" s="54" customFormat="1" x14ac:dyDescent="0.2">
      <c r="A118" s="54" t="s">
        <v>739</v>
      </c>
      <c r="B118" s="54" t="s">
        <v>740</v>
      </c>
      <c r="C118" s="54" t="s">
        <v>75</v>
      </c>
      <c r="D118" s="54" t="s">
        <v>750</v>
      </c>
      <c r="E118" s="55" t="s">
        <v>730</v>
      </c>
      <c r="F118" s="55" t="s">
        <v>740</v>
      </c>
      <c r="G118" s="56" t="s">
        <v>742</v>
      </c>
      <c r="H118" s="56" t="s">
        <v>79</v>
      </c>
      <c r="I118" s="56" t="s">
        <v>80</v>
      </c>
      <c r="J118" s="56" t="s">
        <v>79</v>
      </c>
      <c r="K118" s="56" t="s">
        <v>80</v>
      </c>
      <c r="L118" s="56" t="s">
        <v>81</v>
      </c>
      <c r="M118" s="56" t="s">
        <v>82</v>
      </c>
      <c r="N118" s="56" t="s">
        <v>83</v>
      </c>
      <c r="O118" s="56" t="s">
        <v>751</v>
      </c>
      <c r="P118" s="56" t="s">
        <v>229</v>
      </c>
      <c r="Q118" s="56" t="s">
        <v>230</v>
      </c>
      <c r="R118" s="56">
        <v>251.4</v>
      </c>
      <c r="S118" s="56"/>
      <c r="T118" s="57"/>
      <c r="U118" s="58"/>
      <c r="V118" s="57" t="s">
        <v>187</v>
      </c>
      <c r="W118" s="63" t="s">
        <v>188</v>
      </c>
      <c r="X118" s="57" t="s">
        <v>89</v>
      </c>
      <c r="Y118" s="54" t="s">
        <v>82</v>
      </c>
      <c r="Z118" s="54" t="s">
        <v>90</v>
      </c>
      <c r="AF118" s="59" t="s">
        <v>749</v>
      </c>
      <c r="AG118" s="62" t="s">
        <v>92</v>
      </c>
      <c r="AH118" s="61">
        <f t="shared" si="1"/>
        <v>2514</v>
      </c>
      <c r="AI118" s="54" t="s">
        <v>733</v>
      </c>
      <c r="AJ118" s="54" t="s">
        <v>734</v>
      </c>
      <c r="AK118" s="54" t="s">
        <v>734</v>
      </c>
      <c r="AL118" s="54" t="s">
        <v>325</v>
      </c>
    </row>
    <row r="119" spans="1:40" s="5" customFormat="1" x14ac:dyDescent="0.2">
      <c r="A119" s="5" t="s">
        <v>752</v>
      </c>
      <c r="B119" s="5" t="s">
        <v>165</v>
      </c>
      <c r="C119" s="5" t="s">
        <v>224</v>
      </c>
      <c r="D119" s="5" t="s">
        <v>753</v>
      </c>
      <c r="E119" s="48" t="s">
        <v>167</v>
      </c>
      <c r="F119" s="48" t="s">
        <v>165</v>
      </c>
      <c r="G119" s="47" t="s">
        <v>754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755</v>
      </c>
      <c r="P119" s="47" t="s">
        <v>400</v>
      </c>
      <c r="Q119" s="47" t="s">
        <v>401</v>
      </c>
      <c r="R119" s="47">
        <v>397.8</v>
      </c>
      <c r="S119" s="47"/>
      <c r="T119" s="37"/>
      <c r="U119" s="46"/>
      <c r="V119" s="37"/>
      <c r="W119" s="50"/>
      <c r="X119" s="37"/>
      <c r="AF119" s="43"/>
      <c r="AG119" s="39"/>
      <c r="AH119" s="49">
        <f t="shared" si="1"/>
        <v>0</v>
      </c>
      <c r="AL119" s="5" t="s">
        <v>178</v>
      </c>
    </row>
    <row r="120" spans="1:40" s="5" customFormat="1" x14ac:dyDescent="0.2">
      <c r="A120" s="5" t="s">
        <v>752</v>
      </c>
      <c r="B120" s="5" t="s">
        <v>165</v>
      </c>
      <c r="C120" s="5" t="s">
        <v>224</v>
      </c>
      <c r="D120" s="5" t="s">
        <v>756</v>
      </c>
      <c r="E120" s="48" t="s">
        <v>167</v>
      </c>
      <c r="F120" s="48" t="s">
        <v>165</v>
      </c>
      <c r="G120" s="47" t="s">
        <v>754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757</v>
      </c>
      <c r="P120" s="47" t="s">
        <v>400</v>
      </c>
      <c r="Q120" s="47" t="s">
        <v>401</v>
      </c>
      <c r="R120" s="47">
        <v>397.8</v>
      </c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  <c r="AL120" s="5" t="s">
        <v>178</v>
      </c>
    </row>
    <row r="121" spans="1:40" s="54" customFormat="1" x14ac:dyDescent="0.2">
      <c r="A121" s="54" t="s">
        <v>758</v>
      </c>
      <c r="B121" s="54" t="s">
        <v>759</v>
      </c>
      <c r="C121" s="54" t="s">
        <v>141</v>
      </c>
      <c r="D121" s="54" t="s">
        <v>760</v>
      </c>
      <c r="E121" s="55" t="s">
        <v>761</v>
      </c>
      <c r="F121" s="55" t="s">
        <v>759</v>
      </c>
      <c r="G121" s="56" t="s">
        <v>762</v>
      </c>
      <c r="H121" s="56" t="s">
        <v>79</v>
      </c>
      <c r="I121" s="56" t="s">
        <v>80</v>
      </c>
      <c r="J121" s="56" t="s">
        <v>79</v>
      </c>
      <c r="K121" s="56" t="s">
        <v>80</v>
      </c>
      <c r="L121" s="56" t="s">
        <v>81</v>
      </c>
      <c r="M121" s="56" t="s">
        <v>82</v>
      </c>
      <c r="N121" s="56" t="s">
        <v>83</v>
      </c>
      <c r="O121" s="56" t="s">
        <v>763</v>
      </c>
      <c r="P121" s="56" t="s">
        <v>764</v>
      </c>
      <c r="Q121" s="56" t="s">
        <v>765</v>
      </c>
      <c r="R121" s="56">
        <v>-661.44</v>
      </c>
      <c r="S121" s="56" t="s">
        <v>766</v>
      </c>
      <c r="T121" s="57" t="s">
        <v>767</v>
      </c>
      <c r="U121" s="58"/>
      <c r="V121" s="57"/>
      <c r="W121" s="63"/>
      <c r="X121" s="57"/>
      <c r="AA121" s="54" t="s">
        <v>87</v>
      </c>
      <c r="AB121" s="54" t="s">
        <v>88</v>
      </c>
      <c r="AC121" s="54" t="s">
        <v>89</v>
      </c>
      <c r="AD121" s="54" t="s">
        <v>82</v>
      </c>
      <c r="AE121" s="54" t="s">
        <v>90</v>
      </c>
      <c r="AF121" s="59"/>
      <c r="AG121" s="62"/>
      <c r="AH121" s="61">
        <f t="shared" si="1"/>
        <v>0</v>
      </c>
      <c r="AL121" s="54" t="s">
        <v>768</v>
      </c>
      <c r="AN121" s="54" t="s">
        <v>154</v>
      </c>
    </row>
    <row r="122" spans="1:40" s="5" customFormat="1" x14ac:dyDescent="0.2">
      <c r="A122" s="5" t="s">
        <v>769</v>
      </c>
      <c r="B122" s="5" t="s">
        <v>770</v>
      </c>
      <c r="C122" s="5" t="s">
        <v>194</v>
      </c>
      <c r="D122" s="5" t="s">
        <v>771</v>
      </c>
      <c r="E122" s="48" t="s">
        <v>772</v>
      </c>
      <c r="F122" s="48" t="s">
        <v>770</v>
      </c>
      <c r="G122" s="47" t="s">
        <v>773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774</v>
      </c>
      <c r="P122" s="47" t="s">
        <v>294</v>
      </c>
      <c r="Q122" s="47" t="s">
        <v>295</v>
      </c>
      <c r="R122" s="47">
        <v>3193.45</v>
      </c>
      <c r="S122" s="47"/>
      <c r="T122" s="37"/>
      <c r="U122" s="46"/>
      <c r="V122" s="37"/>
      <c r="W122" s="50"/>
      <c r="X122" s="37"/>
      <c r="AF122" s="43"/>
      <c r="AG122" s="39"/>
      <c r="AH122" s="49">
        <f t="shared" si="1"/>
        <v>0</v>
      </c>
      <c r="AL122" s="5" t="s">
        <v>110</v>
      </c>
    </row>
    <row r="123" spans="1:40" s="5" customFormat="1" x14ac:dyDescent="0.2">
      <c r="A123" s="5" t="s">
        <v>264</v>
      </c>
      <c r="B123" s="5" t="s">
        <v>265</v>
      </c>
      <c r="C123" s="5" t="s">
        <v>266</v>
      </c>
      <c r="D123" s="5" t="s">
        <v>775</v>
      </c>
      <c r="E123" s="48" t="s">
        <v>268</v>
      </c>
      <c r="F123" s="48" t="s">
        <v>265</v>
      </c>
      <c r="G123" s="47" t="s">
        <v>269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81</v>
      </c>
      <c r="M123" s="47" t="s">
        <v>82</v>
      </c>
      <c r="N123" s="47" t="s">
        <v>83</v>
      </c>
      <c r="O123" s="47" t="s">
        <v>776</v>
      </c>
      <c r="P123" s="47" t="s">
        <v>107</v>
      </c>
      <c r="Q123" s="47" t="s">
        <v>108</v>
      </c>
      <c r="R123" s="47">
        <v>569.4</v>
      </c>
      <c r="S123" s="47"/>
      <c r="T123" s="37"/>
      <c r="U123" s="46"/>
      <c r="V123" s="37"/>
      <c r="W123" s="50"/>
      <c r="X123" s="37"/>
      <c r="AF123" s="43"/>
      <c r="AG123" s="39"/>
      <c r="AH123" s="49">
        <f t="shared" si="1"/>
        <v>0</v>
      </c>
      <c r="AL123" s="5" t="s">
        <v>271</v>
      </c>
    </row>
    <row r="124" spans="1:40" s="5" customFormat="1" x14ac:dyDescent="0.2">
      <c r="A124" s="5" t="s">
        <v>264</v>
      </c>
      <c r="B124" s="5" t="s">
        <v>265</v>
      </c>
      <c r="C124" s="5" t="s">
        <v>266</v>
      </c>
      <c r="D124" s="5" t="s">
        <v>777</v>
      </c>
      <c r="E124" s="48" t="s">
        <v>268</v>
      </c>
      <c r="F124" s="48" t="s">
        <v>265</v>
      </c>
      <c r="G124" s="47" t="s">
        <v>269</v>
      </c>
      <c r="H124" s="47" t="s">
        <v>79</v>
      </c>
      <c r="I124" s="47" t="s">
        <v>80</v>
      </c>
      <c r="J124" s="47" t="s">
        <v>79</v>
      </c>
      <c r="K124" s="47" t="s">
        <v>80</v>
      </c>
      <c r="L124" s="47" t="s">
        <v>81</v>
      </c>
      <c r="M124" s="47" t="s">
        <v>82</v>
      </c>
      <c r="N124" s="47" t="s">
        <v>83</v>
      </c>
      <c r="O124" s="47" t="s">
        <v>778</v>
      </c>
      <c r="P124" s="47" t="s">
        <v>107</v>
      </c>
      <c r="Q124" s="47" t="s">
        <v>108</v>
      </c>
      <c r="R124" s="47">
        <v>569.4</v>
      </c>
      <c r="S124" s="47"/>
      <c r="T124" s="37"/>
      <c r="U124" s="46"/>
      <c r="V124" s="37"/>
      <c r="W124" s="50"/>
      <c r="X124" s="37"/>
      <c r="AF124" s="43"/>
      <c r="AG124" s="39"/>
      <c r="AH124" s="49">
        <f t="shared" si="1"/>
        <v>0</v>
      </c>
      <c r="AL124" s="5" t="s">
        <v>271</v>
      </c>
    </row>
    <row r="125" spans="1:40" s="5" customFormat="1" x14ac:dyDescent="0.2">
      <c r="A125" s="5" t="s">
        <v>264</v>
      </c>
      <c r="B125" s="5" t="s">
        <v>265</v>
      </c>
      <c r="C125" s="5" t="s">
        <v>266</v>
      </c>
      <c r="D125" s="5" t="s">
        <v>779</v>
      </c>
      <c r="E125" s="48" t="s">
        <v>268</v>
      </c>
      <c r="F125" s="48" t="s">
        <v>265</v>
      </c>
      <c r="G125" s="47" t="s">
        <v>269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81</v>
      </c>
      <c r="M125" s="47" t="s">
        <v>82</v>
      </c>
      <c r="N125" s="47" t="s">
        <v>83</v>
      </c>
      <c r="O125" s="47" t="s">
        <v>780</v>
      </c>
      <c r="P125" s="47" t="s">
        <v>107</v>
      </c>
      <c r="Q125" s="47" t="s">
        <v>108</v>
      </c>
      <c r="R125" s="47">
        <v>569.4</v>
      </c>
      <c r="S125" s="47"/>
      <c r="T125" s="37"/>
      <c r="U125" s="46"/>
      <c r="V125" s="37"/>
      <c r="W125" s="50"/>
      <c r="X125" s="37"/>
      <c r="AF125" s="43"/>
      <c r="AG125" s="39"/>
      <c r="AH125" s="49">
        <f t="shared" si="1"/>
        <v>0</v>
      </c>
      <c r="AL125" s="5" t="s">
        <v>271</v>
      </c>
    </row>
    <row r="126" spans="1:40" s="5" customFormat="1" x14ac:dyDescent="0.2">
      <c r="A126" s="5" t="s">
        <v>781</v>
      </c>
      <c r="B126" s="5" t="s">
        <v>782</v>
      </c>
      <c r="C126" s="5" t="s">
        <v>194</v>
      </c>
      <c r="D126" s="5" t="s">
        <v>783</v>
      </c>
      <c r="E126" s="48" t="s">
        <v>784</v>
      </c>
      <c r="F126" s="48" t="s">
        <v>782</v>
      </c>
      <c r="G126" s="47" t="s">
        <v>785</v>
      </c>
      <c r="H126" s="47" t="s">
        <v>79</v>
      </c>
      <c r="I126" s="47" t="s">
        <v>80</v>
      </c>
      <c r="J126" s="47" t="s">
        <v>79</v>
      </c>
      <c r="K126" s="47" t="s">
        <v>80</v>
      </c>
      <c r="L126" s="47" t="s">
        <v>81</v>
      </c>
      <c r="M126" s="47" t="s">
        <v>82</v>
      </c>
      <c r="N126" s="47" t="s">
        <v>83</v>
      </c>
      <c r="O126" s="47" t="s">
        <v>786</v>
      </c>
      <c r="P126" s="47" t="s">
        <v>85</v>
      </c>
      <c r="Q126" s="47" t="s">
        <v>86</v>
      </c>
      <c r="R126" s="47">
        <v>6396.65</v>
      </c>
      <c r="S126" s="47" t="s">
        <v>787</v>
      </c>
      <c r="T126" s="37" t="s">
        <v>788</v>
      </c>
      <c r="U126" s="46"/>
      <c r="V126" s="37"/>
      <c r="W126" s="50"/>
      <c r="X126" s="37"/>
      <c r="AA126" s="5" t="s">
        <v>789</v>
      </c>
      <c r="AB126" s="5" t="s">
        <v>245</v>
      </c>
      <c r="AC126" s="5" t="s">
        <v>89</v>
      </c>
      <c r="AD126" s="5" t="s">
        <v>82</v>
      </c>
      <c r="AE126" s="5" t="s">
        <v>152</v>
      </c>
      <c r="AF126" s="43"/>
      <c r="AG126" s="39"/>
      <c r="AH126" s="49">
        <f t="shared" si="1"/>
        <v>0</v>
      </c>
      <c r="AL126" s="5" t="s">
        <v>287</v>
      </c>
    </row>
    <row r="127" spans="1:40" s="5" customFormat="1" x14ac:dyDescent="0.2">
      <c r="A127" s="5" t="s">
        <v>790</v>
      </c>
      <c r="B127" s="5" t="s">
        <v>791</v>
      </c>
      <c r="C127" s="5" t="s">
        <v>224</v>
      </c>
      <c r="D127" s="5" t="s">
        <v>792</v>
      </c>
      <c r="E127" s="48" t="s">
        <v>793</v>
      </c>
      <c r="F127" s="48" t="s">
        <v>791</v>
      </c>
      <c r="G127" s="47" t="s">
        <v>794</v>
      </c>
      <c r="H127" s="47" t="s">
        <v>79</v>
      </c>
      <c r="I127" s="47" t="s">
        <v>80</v>
      </c>
      <c r="J127" s="47" t="s">
        <v>79</v>
      </c>
      <c r="K127" s="47" t="s">
        <v>80</v>
      </c>
      <c r="L127" s="47" t="s">
        <v>81</v>
      </c>
      <c r="M127" s="47" t="s">
        <v>82</v>
      </c>
      <c r="N127" s="47" t="s">
        <v>83</v>
      </c>
      <c r="O127" s="47" t="s">
        <v>795</v>
      </c>
      <c r="P127" s="47" t="s">
        <v>487</v>
      </c>
      <c r="Q127" s="47" t="s">
        <v>433</v>
      </c>
      <c r="R127" s="47">
        <v>757.32</v>
      </c>
      <c r="S127" s="47"/>
      <c r="T127" s="37"/>
      <c r="U127" s="46"/>
      <c r="V127" s="37"/>
      <c r="W127" s="50"/>
      <c r="X127" s="37"/>
      <c r="AF127" s="43"/>
      <c r="AG127" s="39"/>
      <c r="AH127" s="49">
        <f t="shared" si="1"/>
        <v>0</v>
      </c>
      <c r="AL127" s="5" t="s">
        <v>635</v>
      </c>
    </row>
    <row r="128" spans="1:40" s="5" customFormat="1" x14ac:dyDescent="0.2">
      <c r="A128" s="5" t="s">
        <v>796</v>
      </c>
      <c r="B128" s="5" t="s">
        <v>265</v>
      </c>
      <c r="C128" s="5" t="s">
        <v>409</v>
      </c>
      <c r="D128" s="5" t="s">
        <v>797</v>
      </c>
      <c r="E128" s="48" t="s">
        <v>268</v>
      </c>
      <c r="F128" s="48" t="s">
        <v>265</v>
      </c>
      <c r="G128" s="47" t="s">
        <v>269</v>
      </c>
      <c r="H128" s="47" t="s">
        <v>79</v>
      </c>
      <c r="I128" s="47" t="s">
        <v>80</v>
      </c>
      <c r="J128" s="47" t="s">
        <v>79</v>
      </c>
      <c r="K128" s="47" t="s">
        <v>80</v>
      </c>
      <c r="L128" s="47" t="s">
        <v>81</v>
      </c>
      <c r="M128" s="47" t="s">
        <v>82</v>
      </c>
      <c r="N128" s="47" t="s">
        <v>83</v>
      </c>
      <c r="O128" s="47" t="s">
        <v>798</v>
      </c>
      <c r="P128" s="47" t="s">
        <v>799</v>
      </c>
      <c r="Q128" s="47" t="s">
        <v>800</v>
      </c>
      <c r="R128" s="47">
        <v>3997.5</v>
      </c>
      <c r="S128" s="47"/>
      <c r="T128" s="37"/>
      <c r="U128" s="46"/>
      <c r="V128" s="37"/>
      <c r="W128" s="50"/>
      <c r="X128" s="37"/>
      <c r="AF128" s="43"/>
      <c r="AG128" s="39"/>
      <c r="AH128" s="49">
        <f t="shared" si="1"/>
        <v>0</v>
      </c>
      <c r="AL128" s="5" t="s">
        <v>271</v>
      </c>
    </row>
    <row r="129" spans="1:40" s="54" customFormat="1" x14ac:dyDescent="0.2">
      <c r="A129" s="54" t="s">
        <v>801</v>
      </c>
      <c r="B129" s="54" t="s">
        <v>802</v>
      </c>
      <c r="C129" s="54" t="s">
        <v>803</v>
      </c>
      <c r="D129" s="54" t="s">
        <v>804</v>
      </c>
      <c r="E129" s="55" t="s">
        <v>805</v>
      </c>
      <c r="F129" s="55" t="s">
        <v>802</v>
      </c>
      <c r="G129" s="56" t="s">
        <v>105</v>
      </c>
      <c r="H129" s="56" t="s">
        <v>79</v>
      </c>
      <c r="I129" s="56" t="s">
        <v>80</v>
      </c>
      <c r="J129" s="56" t="s">
        <v>79</v>
      </c>
      <c r="K129" s="56" t="s">
        <v>80</v>
      </c>
      <c r="L129" s="56" t="s">
        <v>81</v>
      </c>
      <c r="M129" s="56" t="s">
        <v>82</v>
      </c>
      <c r="N129" s="56" t="s">
        <v>83</v>
      </c>
      <c r="O129" s="56" t="s">
        <v>806</v>
      </c>
      <c r="P129" s="56" t="s">
        <v>85</v>
      </c>
      <c r="Q129" s="56" t="s">
        <v>86</v>
      </c>
      <c r="R129" s="56">
        <v>6396.65</v>
      </c>
      <c r="S129" s="56"/>
      <c r="T129" s="57"/>
      <c r="U129" s="58"/>
      <c r="V129" s="57" t="s">
        <v>244</v>
      </c>
      <c r="W129" s="63" t="s">
        <v>245</v>
      </c>
      <c r="X129" s="57" t="s">
        <v>89</v>
      </c>
      <c r="Y129" s="54" t="s">
        <v>82</v>
      </c>
      <c r="Z129" s="54" t="s">
        <v>152</v>
      </c>
      <c r="AF129" s="59" t="s">
        <v>246</v>
      </c>
      <c r="AG129" s="62" t="s">
        <v>247</v>
      </c>
      <c r="AH129" s="61">
        <f t="shared" si="1"/>
        <v>31983.25</v>
      </c>
      <c r="AI129" s="54" t="s">
        <v>248</v>
      </c>
      <c r="AJ129" s="54" t="s">
        <v>249</v>
      </c>
      <c r="AK129" s="54" t="s">
        <v>249</v>
      </c>
      <c r="AL129" s="54" t="s">
        <v>110</v>
      </c>
    </row>
    <row r="130" spans="1:40" s="54" customFormat="1" x14ac:dyDescent="0.2">
      <c r="A130" s="54" t="s">
        <v>807</v>
      </c>
      <c r="B130" s="54" t="s">
        <v>808</v>
      </c>
      <c r="C130" s="54" t="s">
        <v>102</v>
      </c>
      <c r="D130" s="54" t="s">
        <v>809</v>
      </c>
      <c r="E130" s="55" t="s">
        <v>810</v>
      </c>
      <c r="F130" s="55" t="s">
        <v>808</v>
      </c>
      <c r="G130" s="56" t="s">
        <v>811</v>
      </c>
      <c r="H130" s="56" t="s">
        <v>79</v>
      </c>
      <c r="I130" s="56" t="s">
        <v>80</v>
      </c>
      <c r="J130" s="56" t="s">
        <v>79</v>
      </c>
      <c r="K130" s="56" t="s">
        <v>80</v>
      </c>
      <c r="L130" s="56" t="s">
        <v>81</v>
      </c>
      <c r="M130" s="56" t="s">
        <v>82</v>
      </c>
      <c r="N130" s="56" t="s">
        <v>83</v>
      </c>
      <c r="O130" s="56" t="s">
        <v>812</v>
      </c>
      <c r="P130" s="56" t="s">
        <v>85</v>
      </c>
      <c r="Q130" s="56" t="s">
        <v>86</v>
      </c>
      <c r="R130" s="56">
        <v>7746.05</v>
      </c>
      <c r="S130" s="56"/>
      <c r="T130" s="57"/>
      <c r="U130" s="58"/>
      <c r="V130" s="57" t="s">
        <v>187</v>
      </c>
      <c r="W130" s="63" t="s">
        <v>188</v>
      </c>
      <c r="X130" s="57" t="s">
        <v>89</v>
      </c>
      <c r="Y130" s="54" t="s">
        <v>82</v>
      </c>
      <c r="Z130" s="54" t="s">
        <v>90</v>
      </c>
      <c r="AF130" s="59" t="s">
        <v>813</v>
      </c>
      <c r="AG130" s="62" t="s">
        <v>92</v>
      </c>
      <c r="AH130" s="61">
        <f t="shared" si="1"/>
        <v>77460.5</v>
      </c>
      <c r="AI130" s="54" t="s">
        <v>733</v>
      </c>
      <c r="AJ130" s="54" t="s">
        <v>734</v>
      </c>
      <c r="AK130" s="54" t="s">
        <v>734</v>
      </c>
      <c r="AL130" s="54" t="s">
        <v>287</v>
      </c>
    </row>
    <row r="131" spans="1:40" s="54" customFormat="1" x14ac:dyDescent="0.2">
      <c r="A131" s="54" t="s">
        <v>814</v>
      </c>
      <c r="B131" s="54" t="s">
        <v>815</v>
      </c>
      <c r="C131" s="54" t="s">
        <v>141</v>
      </c>
      <c r="D131" s="54" t="s">
        <v>816</v>
      </c>
      <c r="E131" s="55" t="s">
        <v>817</v>
      </c>
      <c r="F131" s="55" t="s">
        <v>815</v>
      </c>
      <c r="G131" s="56" t="s">
        <v>818</v>
      </c>
      <c r="H131" s="56" t="s">
        <v>79</v>
      </c>
      <c r="I131" s="56" t="s">
        <v>80</v>
      </c>
      <c r="J131" s="56" t="s">
        <v>79</v>
      </c>
      <c r="K131" s="56" t="s">
        <v>80</v>
      </c>
      <c r="L131" s="56" t="s">
        <v>81</v>
      </c>
      <c r="M131" s="56" t="s">
        <v>82</v>
      </c>
      <c r="N131" s="56" t="s">
        <v>83</v>
      </c>
      <c r="O131" s="56" t="s">
        <v>819</v>
      </c>
      <c r="P131" s="56" t="s">
        <v>820</v>
      </c>
      <c r="Q131" s="56" t="s">
        <v>821</v>
      </c>
      <c r="R131" s="56">
        <v>-182.52</v>
      </c>
      <c r="S131" s="56"/>
      <c r="T131" s="57"/>
      <c r="U131" s="58"/>
      <c r="V131" s="57"/>
      <c r="W131" s="63"/>
      <c r="X131" s="57"/>
      <c r="AF131" s="59"/>
      <c r="AG131" s="62"/>
      <c r="AH131" s="61">
        <f t="shared" si="1"/>
        <v>0</v>
      </c>
      <c r="AL131" s="54" t="s">
        <v>287</v>
      </c>
      <c r="AN131" s="54" t="s">
        <v>154</v>
      </c>
    </row>
    <row r="132" spans="1:40" s="54" customFormat="1" x14ac:dyDescent="0.2">
      <c r="A132" s="54" t="s">
        <v>822</v>
      </c>
      <c r="B132" s="54" t="s">
        <v>815</v>
      </c>
      <c r="C132" s="54" t="s">
        <v>156</v>
      </c>
      <c r="D132" s="54" t="s">
        <v>816</v>
      </c>
      <c r="E132" s="55" t="s">
        <v>817</v>
      </c>
      <c r="F132" s="55" t="s">
        <v>815</v>
      </c>
      <c r="G132" s="56" t="s">
        <v>818</v>
      </c>
      <c r="H132" s="56" t="s">
        <v>79</v>
      </c>
      <c r="I132" s="56" t="s">
        <v>80</v>
      </c>
      <c r="J132" s="56" t="s">
        <v>79</v>
      </c>
      <c r="K132" s="56" t="s">
        <v>80</v>
      </c>
      <c r="L132" s="56" t="s">
        <v>81</v>
      </c>
      <c r="M132" s="56" t="s">
        <v>82</v>
      </c>
      <c r="N132" s="56" t="s">
        <v>83</v>
      </c>
      <c r="O132" s="56" t="s">
        <v>819</v>
      </c>
      <c r="P132" s="56" t="s">
        <v>823</v>
      </c>
      <c r="Q132" s="56" t="s">
        <v>824</v>
      </c>
      <c r="R132" s="56">
        <v>-46.02</v>
      </c>
      <c r="S132" s="56"/>
      <c r="T132" s="57"/>
      <c r="U132" s="58"/>
      <c r="V132" s="57"/>
      <c r="W132" s="63"/>
      <c r="X132" s="57"/>
      <c r="AF132" s="59"/>
      <c r="AG132" s="62"/>
      <c r="AH132" s="61">
        <f t="shared" si="1"/>
        <v>0</v>
      </c>
      <c r="AL132" s="54" t="s">
        <v>287</v>
      </c>
      <c r="AN132" s="54" t="s">
        <v>154</v>
      </c>
    </row>
    <row r="133" spans="1:40" s="54" customFormat="1" x14ac:dyDescent="0.2">
      <c r="A133" s="54" t="s">
        <v>825</v>
      </c>
      <c r="B133" s="54" t="s">
        <v>826</v>
      </c>
      <c r="C133" s="54" t="s">
        <v>180</v>
      </c>
      <c r="D133" s="54" t="s">
        <v>827</v>
      </c>
      <c r="E133" s="55" t="s">
        <v>420</v>
      </c>
      <c r="F133" s="55" t="s">
        <v>826</v>
      </c>
      <c r="G133" s="56" t="s">
        <v>828</v>
      </c>
      <c r="H133" s="56" t="s">
        <v>79</v>
      </c>
      <c r="I133" s="56" t="s">
        <v>80</v>
      </c>
      <c r="J133" s="56" t="s">
        <v>79</v>
      </c>
      <c r="K133" s="56" t="s">
        <v>80</v>
      </c>
      <c r="L133" s="56" t="s">
        <v>81</v>
      </c>
      <c r="M133" s="56" t="s">
        <v>82</v>
      </c>
      <c r="N133" s="56" t="s">
        <v>83</v>
      </c>
      <c r="O133" s="56" t="s">
        <v>829</v>
      </c>
      <c r="P133" s="56" t="s">
        <v>830</v>
      </c>
      <c r="Q133" s="56" t="s">
        <v>831</v>
      </c>
      <c r="R133" s="56">
        <v>9122.1</v>
      </c>
      <c r="S133" s="56"/>
      <c r="T133" s="57"/>
      <c r="U133" s="58"/>
      <c r="V133" s="57" t="s">
        <v>187</v>
      </c>
      <c r="W133" s="63" t="s">
        <v>188</v>
      </c>
      <c r="X133" s="57" t="s">
        <v>89</v>
      </c>
      <c r="Y133" s="54" t="s">
        <v>82</v>
      </c>
      <c r="Z133" s="54" t="s">
        <v>90</v>
      </c>
      <c r="AF133" s="59" t="s">
        <v>832</v>
      </c>
      <c r="AG133" s="62" t="s">
        <v>649</v>
      </c>
      <c r="AH133" s="61">
        <f t="shared" si="1"/>
        <v>91221</v>
      </c>
      <c r="AI133" s="54" t="s">
        <v>833</v>
      </c>
      <c r="AJ133" s="54" t="s">
        <v>834</v>
      </c>
      <c r="AK133" s="54" t="s">
        <v>834</v>
      </c>
      <c r="AL133" s="54" t="s">
        <v>416</v>
      </c>
    </row>
    <row r="134" spans="1:40" s="54" customFormat="1" ht="25.5" x14ac:dyDescent="0.2">
      <c r="A134" s="54" t="s">
        <v>835</v>
      </c>
      <c r="B134" s="54" t="s">
        <v>836</v>
      </c>
      <c r="C134" s="54" t="s">
        <v>328</v>
      </c>
      <c r="D134" s="54" t="s">
        <v>837</v>
      </c>
      <c r="E134" s="55" t="s">
        <v>838</v>
      </c>
      <c r="F134" s="55" t="s">
        <v>836</v>
      </c>
      <c r="G134" s="56" t="s">
        <v>828</v>
      </c>
      <c r="H134" s="56" t="s">
        <v>79</v>
      </c>
      <c r="I134" s="56" t="s">
        <v>80</v>
      </c>
      <c r="J134" s="56" t="s">
        <v>79</v>
      </c>
      <c r="K134" s="56" t="s">
        <v>80</v>
      </c>
      <c r="L134" s="56" t="s">
        <v>81</v>
      </c>
      <c r="M134" s="56" t="s">
        <v>82</v>
      </c>
      <c r="N134" s="56" t="s">
        <v>83</v>
      </c>
      <c r="O134" s="56" t="s">
        <v>839</v>
      </c>
      <c r="P134" s="56" t="s">
        <v>447</v>
      </c>
      <c r="Q134" s="56" t="s">
        <v>448</v>
      </c>
      <c r="R134" s="56">
        <v>11263.85</v>
      </c>
      <c r="S134" s="56"/>
      <c r="T134" s="57"/>
      <c r="U134" s="58"/>
      <c r="V134" s="57" t="s">
        <v>681</v>
      </c>
      <c r="W134" s="63" t="s">
        <v>682</v>
      </c>
      <c r="X134" s="57" t="s">
        <v>683</v>
      </c>
      <c r="Y134" s="54" t="s">
        <v>82</v>
      </c>
      <c r="Z134" s="54" t="s">
        <v>684</v>
      </c>
      <c r="AF134" s="59" t="s">
        <v>840</v>
      </c>
      <c r="AG134" s="62" t="s">
        <v>649</v>
      </c>
      <c r="AH134" s="61">
        <f t="shared" si="1"/>
        <v>112638.5</v>
      </c>
      <c r="AI134" s="54" t="s">
        <v>833</v>
      </c>
      <c r="AJ134" s="54" t="s">
        <v>834</v>
      </c>
      <c r="AK134" s="54" t="s">
        <v>834</v>
      </c>
      <c r="AL134" s="54" t="s">
        <v>416</v>
      </c>
    </row>
    <row r="135" spans="1:40" s="54" customFormat="1" x14ac:dyDescent="0.2">
      <c r="A135" s="54" t="s">
        <v>841</v>
      </c>
      <c r="B135" s="54" t="s">
        <v>842</v>
      </c>
      <c r="C135" s="54" t="s">
        <v>75</v>
      </c>
      <c r="D135" s="54" t="s">
        <v>843</v>
      </c>
      <c r="E135" s="55" t="s">
        <v>844</v>
      </c>
      <c r="F135" s="55" t="s">
        <v>842</v>
      </c>
      <c r="G135" s="56" t="s">
        <v>845</v>
      </c>
      <c r="H135" s="56" t="s">
        <v>79</v>
      </c>
      <c r="I135" s="56" t="s">
        <v>80</v>
      </c>
      <c r="J135" s="56" t="s">
        <v>79</v>
      </c>
      <c r="K135" s="56" t="s">
        <v>80</v>
      </c>
      <c r="L135" s="56" t="s">
        <v>81</v>
      </c>
      <c r="M135" s="56" t="s">
        <v>82</v>
      </c>
      <c r="N135" s="56" t="s">
        <v>83</v>
      </c>
      <c r="O135" s="56" t="s">
        <v>846</v>
      </c>
      <c r="P135" s="56" t="s">
        <v>387</v>
      </c>
      <c r="Q135" s="56" t="s">
        <v>388</v>
      </c>
      <c r="R135" s="56">
        <v>12365.6</v>
      </c>
      <c r="S135" s="56"/>
      <c r="T135" s="57"/>
      <c r="U135" s="58"/>
      <c r="V135" s="57" t="s">
        <v>187</v>
      </c>
      <c r="W135" s="63" t="s">
        <v>188</v>
      </c>
      <c r="X135" s="57" t="s">
        <v>89</v>
      </c>
      <c r="Y135" s="54" t="s">
        <v>82</v>
      </c>
      <c r="Z135" s="54" t="s">
        <v>90</v>
      </c>
      <c r="AF135" s="59" t="s">
        <v>847</v>
      </c>
      <c r="AG135" s="62" t="s">
        <v>92</v>
      </c>
      <c r="AH135" s="61">
        <f t="shared" si="1"/>
        <v>123656</v>
      </c>
      <c r="AI135" s="54" t="s">
        <v>848</v>
      </c>
      <c r="AJ135" s="54" t="s">
        <v>849</v>
      </c>
      <c r="AK135" s="54" t="s">
        <v>849</v>
      </c>
      <c r="AL135" s="54" t="s">
        <v>635</v>
      </c>
    </row>
    <row r="136" spans="1:40" s="54" customFormat="1" x14ac:dyDescent="0.2">
      <c r="A136" s="54" t="s">
        <v>850</v>
      </c>
      <c r="B136" s="54" t="s">
        <v>637</v>
      </c>
      <c r="C136" s="54" t="s">
        <v>97</v>
      </c>
      <c r="D136" s="54" t="s">
        <v>851</v>
      </c>
      <c r="E136" s="55" t="s">
        <v>494</v>
      </c>
      <c r="F136" s="55" t="s">
        <v>637</v>
      </c>
      <c r="G136" s="56" t="s">
        <v>639</v>
      </c>
      <c r="H136" s="56" t="s">
        <v>79</v>
      </c>
      <c r="I136" s="56" t="s">
        <v>80</v>
      </c>
      <c r="J136" s="56" t="s">
        <v>79</v>
      </c>
      <c r="K136" s="56" t="s">
        <v>80</v>
      </c>
      <c r="L136" s="56" t="s">
        <v>81</v>
      </c>
      <c r="M136" s="56" t="s">
        <v>82</v>
      </c>
      <c r="N136" s="56" t="s">
        <v>83</v>
      </c>
      <c r="O136" s="56" t="s">
        <v>852</v>
      </c>
      <c r="P136" s="56" t="s">
        <v>280</v>
      </c>
      <c r="Q136" s="56" t="s">
        <v>281</v>
      </c>
      <c r="R136" s="56">
        <v>938.3</v>
      </c>
      <c r="S136" s="56" t="s">
        <v>853</v>
      </c>
      <c r="T136" s="57" t="s">
        <v>854</v>
      </c>
      <c r="U136" s="58"/>
      <c r="V136" s="57" t="s">
        <v>174</v>
      </c>
      <c r="W136" s="63" t="s">
        <v>175</v>
      </c>
      <c r="X136" s="57" t="s">
        <v>89</v>
      </c>
      <c r="Y136" s="54" t="s">
        <v>82</v>
      </c>
      <c r="Z136" s="54" t="s">
        <v>176</v>
      </c>
      <c r="AA136" s="54" t="s">
        <v>174</v>
      </c>
      <c r="AB136" s="54" t="s">
        <v>175</v>
      </c>
      <c r="AC136" s="54" t="s">
        <v>89</v>
      </c>
      <c r="AD136" s="54" t="s">
        <v>82</v>
      </c>
      <c r="AE136" s="54" t="s">
        <v>176</v>
      </c>
      <c r="AF136" s="59" t="s">
        <v>855</v>
      </c>
      <c r="AG136" s="62" t="s">
        <v>649</v>
      </c>
      <c r="AH136" s="61">
        <f t="shared" ref="AH136:AH199" si="2">+AG136*R136</f>
        <v>9383</v>
      </c>
      <c r="AI136" s="54" t="s">
        <v>650</v>
      </c>
      <c r="AJ136" s="54" t="s">
        <v>651</v>
      </c>
      <c r="AK136" s="54" t="s">
        <v>651</v>
      </c>
      <c r="AL136" s="54" t="s">
        <v>499</v>
      </c>
    </row>
    <row r="137" spans="1:40" s="54" customFormat="1" x14ac:dyDescent="0.2">
      <c r="A137" s="54" t="s">
        <v>850</v>
      </c>
      <c r="B137" s="54" t="s">
        <v>637</v>
      </c>
      <c r="C137" s="54" t="s">
        <v>97</v>
      </c>
      <c r="D137" s="54" t="s">
        <v>856</v>
      </c>
      <c r="E137" s="55" t="s">
        <v>494</v>
      </c>
      <c r="F137" s="55" t="s">
        <v>637</v>
      </c>
      <c r="G137" s="56" t="s">
        <v>639</v>
      </c>
      <c r="H137" s="56" t="s">
        <v>79</v>
      </c>
      <c r="I137" s="56" t="s">
        <v>80</v>
      </c>
      <c r="J137" s="56" t="s">
        <v>79</v>
      </c>
      <c r="K137" s="56" t="s">
        <v>80</v>
      </c>
      <c r="L137" s="56" t="s">
        <v>81</v>
      </c>
      <c r="M137" s="56" t="s">
        <v>82</v>
      </c>
      <c r="N137" s="56" t="s">
        <v>83</v>
      </c>
      <c r="O137" s="56" t="s">
        <v>857</v>
      </c>
      <c r="P137" s="56" t="s">
        <v>280</v>
      </c>
      <c r="Q137" s="56" t="s">
        <v>281</v>
      </c>
      <c r="R137" s="56">
        <v>938.3</v>
      </c>
      <c r="S137" s="56" t="s">
        <v>858</v>
      </c>
      <c r="T137" s="57" t="s">
        <v>859</v>
      </c>
      <c r="U137" s="58"/>
      <c r="V137" s="57" t="s">
        <v>465</v>
      </c>
      <c r="W137" s="63" t="s">
        <v>466</v>
      </c>
      <c r="X137" s="57" t="s">
        <v>467</v>
      </c>
      <c r="Y137" s="54" t="s">
        <v>82</v>
      </c>
      <c r="Z137" s="54" t="s">
        <v>468</v>
      </c>
      <c r="AA137" s="54" t="s">
        <v>465</v>
      </c>
      <c r="AB137" s="54" t="s">
        <v>466</v>
      </c>
      <c r="AC137" s="54" t="s">
        <v>467</v>
      </c>
      <c r="AD137" s="54" t="s">
        <v>82</v>
      </c>
      <c r="AE137" s="54" t="s">
        <v>468</v>
      </c>
      <c r="AF137" s="59" t="s">
        <v>860</v>
      </c>
      <c r="AG137" s="62" t="s">
        <v>649</v>
      </c>
      <c r="AH137" s="61">
        <f t="shared" si="2"/>
        <v>9383</v>
      </c>
      <c r="AI137" s="54" t="s">
        <v>650</v>
      </c>
      <c r="AJ137" s="54" t="s">
        <v>651</v>
      </c>
      <c r="AK137" s="54" t="s">
        <v>651</v>
      </c>
      <c r="AL137" s="54" t="s">
        <v>499</v>
      </c>
    </row>
    <row r="138" spans="1:40" s="54" customFormat="1" x14ac:dyDescent="0.2">
      <c r="A138" s="54" t="s">
        <v>861</v>
      </c>
      <c r="B138" s="54" t="s">
        <v>637</v>
      </c>
      <c r="C138" s="54" t="s">
        <v>180</v>
      </c>
      <c r="D138" s="54" t="s">
        <v>862</v>
      </c>
      <c r="E138" s="55" t="s">
        <v>494</v>
      </c>
      <c r="F138" s="55" t="s">
        <v>637</v>
      </c>
      <c r="G138" s="56" t="s">
        <v>639</v>
      </c>
      <c r="H138" s="56" t="s">
        <v>79</v>
      </c>
      <c r="I138" s="56" t="s">
        <v>80</v>
      </c>
      <c r="J138" s="56" t="s">
        <v>79</v>
      </c>
      <c r="K138" s="56" t="s">
        <v>80</v>
      </c>
      <c r="L138" s="56" t="s">
        <v>81</v>
      </c>
      <c r="M138" s="56" t="s">
        <v>82</v>
      </c>
      <c r="N138" s="56" t="s">
        <v>83</v>
      </c>
      <c r="O138" s="56" t="s">
        <v>863</v>
      </c>
      <c r="P138" s="56" t="s">
        <v>229</v>
      </c>
      <c r="Q138" s="56" t="s">
        <v>230</v>
      </c>
      <c r="R138" s="56">
        <v>251.4</v>
      </c>
      <c r="S138" s="56"/>
      <c r="T138" s="57"/>
      <c r="U138" s="58"/>
      <c r="V138" s="57" t="s">
        <v>187</v>
      </c>
      <c r="W138" s="63" t="s">
        <v>188</v>
      </c>
      <c r="X138" s="57" t="s">
        <v>89</v>
      </c>
      <c r="Y138" s="54" t="s">
        <v>82</v>
      </c>
      <c r="Z138" s="54" t="s">
        <v>90</v>
      </c>
      <c r="AF138" s="59" t="s">
        <v>864</v>
      </c>
      <c r="AG138" s="62" t="s">
        <v>649</v>
      </c>
      <c r="AH138" s="61">
        <f t="shared" si="2"/>
        <v>2514</v>
      </c>
      <c r="AI138" s="54" t="s">
        <v>865</v>
      </c>
      <c r="AJ138" s="54" t="s">
        <v>866</v>
      </c>
      <c r="AK138" s="54" t="s">
        <v>866</v>
      </c>
      <c r="AL138" s="54" t="s">
        <v>499</v>
      </c>
    </row>
    <row r="139" spans="1:40" s="54" customFormat="1" x14ac:dyDescent="0.2">
      <c r="A139" s="54" t="s">
        <v>861</v>
      </c>
      <c r="B139" s="54" t="s">
        <v>637</v>
      </c>
      <c r="C139" s="54" t="s">
        <v>180</v>
      </c>
      <c r="D139" s="54" t="s">
        <v>867</v>
      </c>
      <c r="E139" s="55" t="s">
        <v>494</v>
      </c>
      <c r="F139" s="55" t="s">
        <v>637</v>
      </c>
      <c r="G139" s="56" t="s">
        <v>639</v>
      </c>
      <c r="H139" s="56" t="s">
        <v>79</v>
      </c>
      <c r="I139" s="56" t="s">
        <v>80</v>
      </c>
      <c r="J139" s="56" t="s">
        <v>79</v>
      </c>
      <c r="K139" s="56" t="s">
        <v>80</v>
      </c>
      <c r="L139" s="56" t="s">
        <v>81</v>
      </c>
      <c r="M139" s="56" t="s">
        <v>82</v>
      </c>
      <c r="N139" s="56" t="s">
        <v>83</v>
      </c>
      <c r="O139" s="56" t="s">
        <v>868</v>
      </c>
      <c r="P139" s="56" t="s">
        <v>229</v>
      </c>
      <c r="Q139" s="56" t="s">
        <v>230</v>
      </c>
      <c r="R139" s="56">
        <v>251.4</v>
      </c>
      <c r="S139" s="56"/>
      <c r="U139" s="58"/>
      <c r="V139" s="54" t="s">
        <v>187</v>
      </c>
      <c r="W139" s="63" t="s">
        <v>188</v>
      </c>
      <c r="X139" s="57" t="s">
        <v>89</v>
      </c>
      <c r="Y139" s="54" t="s">
        <v>82</v>
      </c>
      <c r="Z139" s="54" t="s">
        <v>90</v>
      </c>
      <c r="AF139" s="59" t="s">
        <v>864</v>
      </c>
      <c r="AG139" s="62" t="s">
        <v>649</v>
      </c>
      <c r="AH139" s="61">
        <f t="shared" si="2"/>
        <v>2514</v>
      </c>
      <c r="AI139" s="54" t="s">
        <v>865</v>
      </c>
      <c r="AJ139" s="54" t="s">
        <v>866</v>
      </c>
      <c r="AK139" s="54" t="s">
        <v>866</v>
      </c>
      <c r="AL139" s="54" t="s">
        <v>499</v>
      </c>
    </row>
    <row r="140" spans="1:40" s="54" customFormat="1" x14ac:dyDescent="0.2">
      <c r="A140" s="54" t="s">
        <v>869</v>
      </c>
      <c r="B140" s="54" t="s">
        <v>870</v>
      </c>
      <c r="C140" s="54" t="s">
        <v>102</v>
      </c>
      <c r="D140" s="54" t="s">
        <v>871</v>
      </c>
      <c r="E140" s="55" t="s">
        <v>872</v>
      </c>
      <c r="F140" s="55" t="s">
        <v>870</v>
      </c>
      <c r="G140" s="56" t="s">
        <v>873</v>
      </c>
      <c r="H140" s="56" t="s">
        <v>79</v>
      </c>
      <c r="I140" s="56" t="s">
        <v>80</v>
      </c>
      <c r="J140" s="56" t="s">
        <v>79</v>
      </c>
      <c r="K140" s="56" t="s">
        <v>80</v>
      </c>
      <c r="L140" s="56" t="s">
        <v>81</v>
      </c>
      <c r="M140" s="56" t="s">
        <v>82</v>
      </c>
      <c r="N140" s="56" t="s">
        <v>83</v>
      </c>
      <c r="O140" s="56" t="s">
        <v>874</v>
      </c>
      <c r="P140" s="56" t="s">
        <v>400</v>
      </c>
      <c r="Q140" s="56" t="s">
        <v>401</v>
      </c>
      <c r="R140" s="56">
        <v>371.4</v>
      </c>
      <c r="S140" s="56"/>
      <c r="U140" s="58"/>
      <c r="V140" s="54" t="s">
        <v>174</v>
      </c>
      <c r="W140" s="63" t="s">
        <v>175</v>
      </c>
      <c r="X140" s="57" t="s">
        <v>89</v>
      </c>
      <c r="Y140" s="54" t="s">
        <v>82</v>
      </c>
      <c r="Z140" s="54" t="s">
        <v>176</v>
      </c>
      <c r="AF140" s="59" t="s">
        <v>875</v>
      </c>
      <c r="AG140" s="62" t="s">
        <v>649</v>
      </c>
      <c r="AH140" s="61">
        <f t="shared" si="2"/>
        <v>3714</v>
      </c>
      <c r="AI140" s="54" t="s">
        <v>876</v>
      </c>
      <c r="AJ140" s="54" t="s">
        <v>877</v>
      </c>
      <c r="AK140" s="54" t="s">
        <v>877</v>
      </c>
      <c r="AL140" s="54" t="s">
        <v>205</v>
      </c>
    </row>
    <row r="141" spans="1:40" s="54" customFormat="1" x14ac:dyDescent="0.2">
      <c r="A141" s="54" t="s">
        <v>878</v>
      </c>
      <c r="B141" s="54" t="s">
        <v>879</v>
      </c>
      <c r="C141" s="54" t="s">
        <v>97</v>
      </c>
      <c r="D141" s="54" t="s">
        <v>880</v>
      </c>
      <c r="E141" s="55" t="s">
        <v>881</v>
      </c>
      <c r="F141" s="55" t="s">
        <v>879</v>
      </c>
      <c r="G141" s="56" t="s">
        <v>882</v>
      </c>
      <c r="H141" s="56" t="s">
        <v>79</v>
      </c>
      <c r="I141" s="56" t="s">
        <v>80</v>
      </c>
      <c r="J141" s="56" t="s">
        <v>79</v>
      </c>
      <c r="K141" s="56" t="s">
        <v>80</v>
      </c>
      <c r="L141" s="56" t="s">
        <v>81</v>
      </c>
      <c r="M141" s="56" t="s">
        <v>82</v>
      </c>
      <c r="N141" s="56" t="s">
        <v>83</v>
      </c>
      <c r="O141" s="56" t="s">
        <v>883</v>
      </c>
      <c r="P141" s="56" t="s">
        <v>85</v>
      </c>
      <c r="Q141" s="56" t="s">
        <v>86</v>
      </c>
      <c r="R141" s="56">
        <v>7746.05</v>
      </c>
      <c r="S141" s="56"/>
      <c r="U141" s="58"/>
      <c r="V141" s="54" t="s">
        <v>187</v>
      </c>
      <c r="W141" s="63" t="s">
        <v>188</v>
      </c>
      <c r="X141" s="57" t="s">
        <v>89</v>
      </c>
      <c r="Y141" s="54" t="s">
        <v>82</v>
      </c>
      <c r="Z141" s="54" t="s">
        <v>90</v>
      </c>
      <c r="AF141" s="59" t="s">
        <v>884</v>
      </c>
      <c r="AG141" s="62" t="s">
        <v>92</v>
      </c>
      <c r="AH141" s="61">
        <f t="shared" si="2"/>
        <v>77460.5</v>
      </c>
      <c r="AI141" s="54" t="s">
        <v>848</v>
      </c>
      <c r="AJ141" s="54" t="s">
        <v>849</v>
      </c>
      <c r="AK141" s="54" t="s">
        <v>849</v>
      </c>
      <c r="AL141" s="54" t="s">
        <v>635</v>
      </c>
    </row>
    <row r="142" spans="1:40" s="54" customFormat="1" x14ac:dyDescent="0.2">
      <c r="A142" s="54" t="s">
        <v>885</v>
      </c>
      <c r="B142" s="54" t="s">
        <v>886</v>
      </c>
      <c r="C142" s="54" t="s">
        <v>141</v>
      </c>
      <c r="D142" s="54" t="s">
        <v>887</v>
      </c>
      <c r="E142" s="55" t="s">
        <v>888</v>
      </c>
      <c r="F142" s="55" t="s">
        <v>886</v>
      </c>
      <c r="G142" s="56" t="s">
        <v>889</v>
      </c>
      <c r="H142" s="56" t="s">
        <v>79</v>
      </c>
      <c r="I142" s="56" t="s">
        <v>80</v>
      </c>
      <c r="J142" s="56" t="s">
        <v>79</v>
      </c>
      <c r="K142" s="56" t="s">
        <v>80</v>
      </c>
      <c r="L142" s="56" t="s">
        <v>81</v>
      </c>
      <c r="M142" s="56" t="s">
        <v>82</v>
      </c>
      <c r="N142" s="56" t="s">
        <v>83</v>
      </c>
      <c r="O142" s="56" t="s">
        <v>890</v>
      </c>
      <c r="P142" s="56" t="s">
        <v>823</v>
      </c>
      <c r="Q142" s="56" t="s">
        <v>824</v>
      </c>
      <c r="R142" s="56">
        <v>-50.28</v>
      </c>
      <c r="S142" s="56" t="s">
        <v>891</v>
      </c>
      <c r="T142" s="54" t="s">
        <v>892</v>
      </c>
      <c r="U142" s="58"/>
      <c r="W142" s="63"/>
      <c r="X142" s="57"/>
      <c r="AA142" s="54" t="s">
        <v>187</v>
      </c>
      <c r="AB142" s="54" t="s">
        <v>188</v>
      </c>
      <c r="AC142" s="54" t="s">
        <v>89</v>
      </c>
      <c r="AD142" s="54" t="s">
        <v>82</v>
      </c>
      <c r="AE142" s="54" t="s">
        <v>90</v>
      </c>
      <c r="AF142" s="59"/>
      <c r="AG142" s="62"/>
      <c r="AH142" s="61">
        <f t="shared" si="2"/>
        <v>0</v>
      </c>
      <c r="AL142" s="54" t="s">
        <v>178</v>
      </c>
      <c r="AN142" s="54" t="s">
        <v>154</v>
      </c>
    </row>
    <row r="143" spans="1:40" s="54" customFormat="1" x14ac:dyDescent="0.2">
      <c r="A143" s="54" t="s">
        <v>893</v>
      </c>
      <c r="B143" s="54" t="s">
        <v>886</v>
      </c>
      <c r="C143" s="54" t="s">
        <v>156</v>
      </c>
      <c r="D143" s="54" t="s">
        <v>887</v>
      </c>
      <c r="E143" s="55" t="s">
        <v>888</v>
      </c>
      <c r="F143" s="55" t="s">
        <v>886</v>
      </c>
      <c r="G143" s="56" t="s">
        <v>889</v>
      </c>
      <c r="H143" s="56" t="s">
        <v>79</v>
      </c>
      <c r="I143" s="56" t="s">
        <v>80</v>
      </c>
      <c r="J143" s="56" t="s">
        <v>79</v>
      </c>
      <c r="K143" s="56" t="s">
        <v>80</v>
      </c>
      <c r="L143" s="56" t="s">
        <v>81</v>
      </c>
      <c r="M143" s="56" t="s">
        <v>82</v>
      </c>
      <c r="N143" s="56" t="s">
        <v>83</v>
      </c>
      <c r="O143" s="56" t="s">
        <v>890</v>
      </c>
      <c r="P143" s="56" t="s">
        <v>894</v>
      </c>
      <c r="Q143" s="56" t="s">
        <v>895</v>
      </c>
      <c r="R143" s="56">
        <v>-26.34</v>
      </c>
      <c r="S143" s="56" t="s">
        <v>891</v>
      </c>
      <c r="T143" s="54" t="s">
        <v>892</v>
      </c>
      <c r="U143" s="58"/>
      <c r="W143" s="63"/>
      <c r="X143" s="57"/>
      <c r="AA143" s="54" t="s">
        <v>187</v>
      </c>
      <c r="AB143" s="54" t="s">
        <v>188</v>
      </c>
      <c r="AC143" s="54" t="s">
        <v>89</v>
      </c>
      <c r="AD143" s="54" t="s">
        <v>82</v>
      </c>
      <c r="AE143" s="54" t="s">
        <v>90</v>
      </c>
      <c r="AF143" s="59"/>
      <c r="AG143" s="62"/>
      <c r="AH143" s="61">
        <f t="shared" si="2"/>
        <v>0</v>
      </c>
      <c r="AL143" s="54" t="s">
        <v>178</v>
      </c>
      <c r="AN143" s="54" t="s">
        <v>154</v>
      </c>
    </row>
    <row r="144" spans="1:40" s="54" customFormat="1" x14ac:dyDescent="0.2">
      <c r="A144" s="54" t="s">
        <v>896</v>
      </c>
      <c r="B144" s="54" t="s">
        <v>333</v>
      </c>
      <c r="C144" s="54" t="s">
        <v>102</v>
      </c>
      <c r="D144" s="54" t="s">
        <v>897</v>
      </c>
      <c r="E144" s="55" t="s">
        <v>335</v>
      </c>
      <c r="F144" s="55" t="s">
        <v>333</v>
      </c>
      <c r="G144" s="56" t="s">
        <v>898</v>
      </c>
      <c r="H144" s="56" t="s">
        <v>79</v>
      </c>
      <c r="I144" s="56" t="s">
        <v>80</v>
      </c>
      <c r="J144" s="56" t="s">
        <v>79</v>
      </c>
      <c r="K144" s="56" t="s">
        <v>80</v>
      </c>
      <c r="L144" s="56" t="s">
        <v>81</v>
      </c>
      <c r="M144" s="56" t="s">
        <v>82</v>
      </c>
      <c r="N144" s="56" t="s">
        <v>83</v>
      </c>
      <c r="O144" s="56" t="s">
        <v>899</v>
      </c>
      <c r="P144" s="56" t="s">
        <v>400</v>
      </c>
      <c r="Q144" s="56" t="s">
        <v>401</v>
      </c>
      <c r="R144" s="56">
        <v>371.4</v>
      </c>
      <c r="S144" s="56"/>
      <c r="U144" s="58"/>
      <c r="V144" s="54" t="s">
        <v>465</v>
      </c>
      <c r="W144" s="63" t="s">
        <v>466</v>
      </c>
      <c r="X144" s="57" t="s">
        <v>467</v>
      </c>
      <c r="Y144" s="54" t="s">
        <v>82</v>
      </c>
      <c r="Z144" s="54" t="s">
        <v>468</v>
      </c>
      <c r="AF144" s="59" t="s">
        <v>641</v>
      </c>
      <c r="AG144" s="62" t="s">
        <v>92</v>
      </c>
      <c r="AH144" s="61">
        <f t="shared" si="2"/>
        <v>3714</v>
      </c>
      <c r="AI144" s="54" t="s">
        <v>642</v>
      </c>
      <c r="AJ144" s="54" t="s">
        <v>643</v>
      </c>
      <c r="AK144" s="54" t="s">
        <v>643</v>
      </c>
      <c r="AL144" s="54" t="s">
        <v>340</v>
      </c>
    </row>
    <row r="145" spans="1:40" s="54" customFormat="1" x14ac:dyDescent="0.2">
      <c r="A145" s="54" t="s">
        <v>900</v>
      </c>
      <c r="B145" s="54" t="s">
        <v>333</v>
      </c>
      <c r="C145" s="54" t="s">
        <v>75</v>
      </c>
      <c r="D145" s="54" t="s">
        <v>901</v>
      </c>
      <c r="E145" s="55" t="s">
        <v>335</v>
      </c>
      <c r="F145" s="55" t="s">
        <v>333</v>
      </c>
      <c r="G145" s="56" t="s">
        <v>898</v>
      </c>
      <c r="H145" s="56" t="s">
        <v>79</v>
      </c>
      <c r="I145" s="56" t="s">
        <v>80</v>
      </c>
      <c r="J145" s="56" t="s">
        <v>79</v>
      </c>
      <c r="K145" s="56" t="s">
        <v>80</v>
      </c>
      <c r="L145" s="56" t="s">
        <v>81</v>
      </c>
      <c r="M145" s="56" t="s">
        <v>82</v>
      </c>
      <c r="N145" s="56" t="s">
        <v>83</v>
      </c>
      <c r="O145" s="56" t="s">
        <v>902</v>
      </c>
      <c r="P145" s="56" t="s">
        <v>107</v>
      </c>
      <c r="Q145" s="56" t="s">
        <v>108</v>
      </c>
      <c r="R145" s="56">
        <v>569.4</v>
      </c>
      <c r="S145" s="56"/>
      <c r="U145" s="58"/>
      <c r="V145" s="54" t="s">
        <v>187</v>
      </c>
      <c r="W145" s="63" t="s">
        <v>188</v>
      </c>
      <c r="X145" s="57" t="s">
        <v>89</v>
      </c>
      <c r="Y145" s="54" t="s">
        <v>82</v>
      </c>
      <c r="Z145" s="54" t="s">
        <v>90</v>
      </c>
      <c r="AF145" s="59" t="s">
        <v>712</v>
      </c>
      <c r="AG145" s="62" t="s">
        <v>649</v>
      </c>
      <c r="AH145" s="61">
        <f t="shared" si="2"/>
        <v>5694</v>
      </c>
      <c r="AI145" s="54" t="s">
        <v>670</v>
      </c>
      <c r="AJ145" s="54" t="s">
        <v>671</v>
      </c>
      <c r="AK145" s="54" t="s">
        <v>671</v>
      </c>
      <c r="AL145" s="54" t="s">
        <v>340</v>
      </c>
    </row>
    <row r="146" spans="1:40" s="54" customFormat="1" x14ac:dyDescent="0.2">
      <c r="A146" s="54" t="s">
        <v>903</v>
      </c>
      <c r="B146" s="54" t="s">
        <v>333</v>
      </c>
      <c r="C146" s="54" t="s">
        <v>97</v>
      </c>
      <c r="D146" s="54" t="s">
        <v>904</v>
      </c>
      <c r="E146" s="55" t="s">
        <v>335</v>
      </c>
      <c r="F146" s="55" t="s">
        <v>333</v>
      </c>
      <c r="G146" s="56" t="s">
        <v>898</v>
      </c>
      <c r="H146" s="56" t="s">
        <v>79</v>
      </c>
      <c r="I146" s="56" t="s">
        <v>80</v>
      </c>
      <c r="J146" s="56" t="s">
        <v>79</v>
      </c>
      <c r="K146" s="56" t="s">
        <v>80</v>
      </c>
      <c r="L146" s="56" t="s">
        <v>81</v>
      </c>
      <c r="M146" s="56" t="s">
        <v>82</v>
      </c>
      <c r="N146" s="56" t="s">
        <v>83</v>
      </c>
      <c r="O146" s="56" t="s">
        <v>905</v>
      </c>
      <c r="P146" s="56" t="s">
        <v>280</v>
      </c>
      <c r="Q146" s="56" t="s">
        <v>281</v>
      </c>
      <c r="R146" s="56">
        <v>938.3</v>
      </c>
      <c r="S146" s="56" t="s">
        <v>858</v>
      </c>
      <c r="T146" s="54" t="s">
        <v>859</v>
      </c>
      <c r="U146" s="58"/>
      <c r="V146" s="54" t="s">
        <v>465</v>
      </c>
      <c r="W146" s="63" t="s">
        <v>466</v>
      </c>
      <c r="X146" s="57" t="s">
        <v>467</v>
      </c>
      <c r="Y146" s="54" t="s">
        <v>82</v>
      </c>
      <c r="Z146" s="54" t="s">
        <v>468</v>
      </c>
      <c r="AA146" s="54" t="s">
        <v>465</v>
      </c>
      <c r="AB146" s="54" t="s">
        <v>466</v>
      </c>
      <c r="AC146" s="54" t="s">
        <v>467</v>
      </c>
      <c r="AD146" s="54" t="s">
        <v>82</v>
      </c>
      <c r="AE146" s="54" t="s">
        <v>468</v>
      </c>
      <c r="AF146" s="59" t="s">
        <v>860</v>
      </c>
      <c r="AG146" s="62" t="s">
        <v>649</v>
      </c>
      <c r="AH146" s="61">
        <f t="shared" si="2"/>
        <v>9383</v>
      </c>
      <c r="AI146" s="54" t="s">
        <v>650</v>
      </c>
      <c r="AJ146" s="54" t="s">
        <v>651</v>
      </c>
      <c r="AK146" s="54" t="s">
        <v>651</v>
      </c>
      <c r="AL146" s="54" t="s">
        <v>340</v>
      </c>
    </row>
    <row r="147" spans="1:40" s="54" customFormat="1" x14ac:dyDescent="0.2">
      <c r="A147" s="54" t="s">
        <v>903</v>
      </c>
      <c r="B147" s="54" t="s">
        <v>333</v>
      </c>
      <c r="C147" s="54" t="s">
        <v>97</v>
      </c>
      <c r="D147" s="54" t="s">
        <v>906</v>
      </c>
      <c r="E147" s="55" t="s">
        <v>335</v>
      </c>
      <c r="F147" s="55" t="s">
        <v>333</v>
      </c>
      <c r="G147" s="56" t="s">
        <v>898</v>
      </c>
      <c r="H147" s="56" t="s">
        <v>79</v>
      </c>
      <c r="I147" s="56" t="s">
        <v>80</v>
      </c>
      <c r="J147" s="56" t="s">
        <v>79</v>
      </c>
      <c r="K147" s="56" t="s">
        <v>80</v>
      </c>
      <c r="L147" s="56" t="s">
        <v>81</v>
      </c>
      <c r="M147" s="56" t="s">
        <v>82</v>
      </c>
      <c r="N147" s="56" t="s">
        <v>83</v>
      </c>
      <c r="O147" s="56" t="s">
        <v>907</v>
      </c>
      <c r="P147" s="56" t="s">
        <v>280</v>
      </c>
      <c r="Q147" s="56" t="s">
        <v>281</v>
      </c>
      <c r="R147" s="56">
        <v>938.3</v>
      </c>
      <c r="S147" s="56"/>
      <c r="U147" s="58"/>
      <c r="V147" s="54" t="s">
        <v>465</v>
      </c>
      <c r="W147" s="63" t="s">
        <v>466</v>
      </c>
      <c r="X147" s="57" t="s">
        <v>467</v>
      </c>
      <c r="Y147" s="54" t="s">
        <v>82</v>
      </c>
      <c r="Z147" s="54" t="s">
        <v>468</v>
      </c>
      <c r="AF147" s="59" t="s">
        <v>860</v>
      </c>
      <c r="AG147" s="62" t="s">
        <v>649</v>
      </c>
      <c r="AH147" s="61">
        <f t="shared" si="2"/>
        <v>9383</v>
      </c>
      <c r="AI147" s="54" t="s">
        <v>865</v>
      </c>
      <c r="AJ147" s="54" t="s">
        <v>866</v>
      </c>
      <c r="AK147" s="54" t="s">
        <v>866</v>
      </c>
      <c r="AL147" s="54" t="s">
        <v>340</v>
      </c>
    </row>
    <row r="148" spans="1:40" s="54" customFormat="1" x14ac:dyDescent="0.2">
      <c r="A148" s="54" t="s">
        <v>908</v>
      </c>
      <c r="B148" s="54" t="s">
        <v>909</v>
      </c>
      <c r="C148" s="54" t="s">
        <v>102</v>
      </c>
      <c r="D148" s="54" t="s">
        <v>910</v>
      </c>
      <c r="E148" s="55" t="s">
        <v>911</v>
      </c>
      <c r="F148" s="55" t="s">
        <v>909</v>
      </c>
      <c r="G148" s="56" t="s">
        <v>912</v>
      </c>
      <c r="H148" s="56" t="s">
        <v>79</v>
      </c>
      <c r="I148" s="56" t="s">
        <v>80</v>
      </c>
      <c r="J148" s="56" t="s">
        <v>79</v>
      </c>
      <c r="K148" s="56" t="s">
        <v>80</v>
      </c>
      <c r="L148" s="56" t="s">
        <v>81</v>
      </c>
      <c r="M148" s="56" t="s">
        <v>82</v>
      </c>
      <c r="N148" s="56" t="s">
        <v>83</v>
      </c>
      <c r="O148" s="56" t="s">
        <v>913</v>
      </c>
      <c r="P148" s="56" t="s">
        <v>400</v>
      </c>
      <c r="Q148" s="56" t="s">
        <v>401</v>
      </c>
      <c r="R148" s="56">
        <v>371.4</v>
      </c>
      <c r="S148" s="56"/>
      <c r="U148" s="58"/>
      <c r="V148" s="54" t="s">
        <v>187</v>
      </c>
      <c r="W148" s="63" t="s">
        <v>188</v>
      </c>
      <c r="X148" s="57" t="s">
        <v>89</v>
      </c>
      <c r="Y148" s="54" t="s">
        <v>82</v>
      </c>
      <c r="Z148" s="54" t="s">
        <v>90</v>
      </c>
      <c r="AF148" s="59" t="s">
        <v>914</v>
      </c>
      <c r="AG148" s="62" t="s">
        <v>92</v>
      </c>
      <c r="AH148" s="61">
        <f t="shared" si="2"/>
        <v>3714</v>
      </c>
      <c r="AI148" s="54" t="s">
        <v>915</v>
      </c>
      <c r="AJ148" s="54" t="s">
        <v>916</v>
      </c>
      <c r="AK148" s="54" t="s">
        <v>916</v>
      </c>
      <c r="AL148" s="54" t="s">
        <v>917</v>
      </c>
    </row>
    <row r="149" spans="1:40" s="54" customFormat="1" x14ac:dyDescent="0.2">
      <c r="A149" s="54" t="s">
        <v>918</v>
      </c>
      <c r="B149" s="54" t="s">
        <v>909</v>
      </c>
      <c r="C149" s="54" t="s">
        <v>75</v>
      </c>
      <c r="D149" s="54" t="s">
        <v>919</v>
      </c>
      <c r="E149" s="55" t="s">
        <v>911</v>
      </c>
      <c r="F149" s="55" t="s">
        <v>909</v>
      </c>
      <c r="G149" s="56" t="s">
        <v>912</v>
      </c>
      <c r="H149" s="56" t="s">
        <v>79</v>
      </c>
      <c r="I149" s="56" t="s">
        <v>80</v>
      </c>
      <c r="J149" s="56" t="s">
        <v>79</v>
      </c>
      <c r="K149" s="56" t="s">
        <v>80</v>
      </c>
      <c r="L149" s="56" t="s">
        <v>81</v>
      </c>
      <c r="M149" s="56" t="s">
        <v>82</v>
      </c>
      <c r="N149" s="56" t="s">
        <v>83</v>
      </c>
      <c r="O149" s="56" t="s">
        <v>920</v>
      </c>
      <c r="P149" s="56" t="s">
        <v>668</v>
      </c>
      <c r="Q149" s="56" t="s">
        <v>184</v>
      </c>
      <c r="R149" s="56">
        <v>4849</v>
      </c>
      <c r="S149" s="56"/>
      <c r="U149" s="58"/>
      <c r="V149" s="54" t="s">
        <v>187</v>
      </c>
      <c r="W149" s="63" t="s">
        <v>188</v>
      </c>
      <c r="X149" s="57" t="s">
        <v>89</v>
      </c>
      <c r="Y149" s="54" t="s">
        <v>82</v>
      </c>
      <c r="Z149" s="54" t="s">
        <v>90</v>
      </c>
      <c r="AF149" s="59" t="s">
        <v>921</v>
      </c>
      <c r="AG149" s="62" t="s">
        <v>92</v>
      </c>
      <c r="AH149" s="61">
        <f t="shared" si="2"/>
        <v>48490</v>
      </c>
      <c r="AI149" s="54" t="s">
        <v>848</v>
      </c>
      <c r="AJ149" s="54" t="s">
        <v>849</v>
      </c>
      <c r="AK149" s="54" t="s">
        <v>849</v>
      </c>
      <c r="AL149" s="54" t="s">
        <v>917</v>
      </c>
    </row>
    <row r="150" spans="1:40" s="54" customFormat="1" x14ac:dyDescent="0.2">
      <c r="A150" s="54" t="s">
        <v>922</v>
      </c>
      <c r="B150" s="54" t="s">
        <v>923</v>
      </c>
      <c r="C150" s="54" t="s">
        <v>75</v>
      </c>
      <c r="D150" s="54" t="s">
        <v>924</v>
      </c>
      <c r="E150" s="55" t="s">
        <v>925</v>
      </c>
      <c r="F150" s="55" t="s">
        <v>923</v>
      </c>
      <c r="G150" s="56" t="s">
        <v>882</v>
      </c>
      <c r="H150" s="56" t="s">
        <v>79</v>
      </c>
      <c r="I150" s="56" t="s">
        <v>80</v>
      </c>
      <c r="J150" s="56" t="s">
        <v>79</v>
      </c>
      <c r="K150" s="56" t="s">
        <v>80</v>
      </c>
      <c r="L150" s="56" t="s">
        <v>81</v>
      </c>
      <c r="M150" s="56" t="s">
        <v>82</v>
      </c>
      <c r="N150" s="56" t="s">
        <v>83</v>
      </c>
      <c r="O150" s="56" t="s">
        <v>926</v>
      </c>
      <c r="P150" s="56" t="s">
        <v>830</v>
      </c>
      <c r="Q150" s="56" t="s">
        <v>831</v>
      </c>
      <c r="R150" s="56">
        <v>9122.1</v>
      </c>
      <c r="S150" s="56"/>
      <c r="U150" s="58"/>
      <c r="V150" s="54" t="s">
        <v>187</v>
      </c>
      <c r="W150" s="63" t="s">
        <v>188</v>
      </c>
      <c r="X150" s="57" t="s">
        <v>89</v>
      </c>
      <c r="Y150" s="54" t="s">
        <v>82</v>
      </c>
      <c r="Z150" s="54" t="s">
        <v>90</v>
      </c>
      <c r="AF150" s="59" t="s">
        <v>927</v>
      </c>
      <c r="AG150" s="62" t="s">
        <v>92</v>
      </c>
      <c r="AH150" s="61">
        <f t="shared" si="2"/>
        <v>91221</v>
      </c>
      <c r="AI150" s="54" t="s">
        <v>848</v>
      </c>
      <c r="AJ150" s="54" t="s">
        <v>849</v>
      </c>
      <c r="AK150" s="54" t="s">
        <v>849</v>
      </c>
      <c r="AL150" s="54" t="s">
        <v>917</v>
      </c>
    </row>
    <row r="151" spans="1:40" s="5" customFormat="1" x14ac:dyDescent="0.2">
      <c r="A151" s="5" t="s">
        <v>928</v>
      </c>
      <c r="B151" s="5" t="s">
        <v>524</v>
      </c>
      <c r="C151" s="5" t="s">
        <v>929</v>
      </c>
      <c r="D151" s="5" t="s">
        <v>930</v>
      </c>
      <c r="E151" s="48" t="s">
        <v>526</v>
      </c>
      <c r="F151" s="48" t="s">
        <v>524</v>
      </c>
      <c r="G151" s="47" t="s">
        <v>704</v>
      </c>
      <c r="H151" s="47" t="s">
        <v>79</v>
      </c>
      <c r="I151" s="47" t="s">
        <v>80</v>
      </c>
      <c r="J151" s="47" t="s">
        <v>79</v>
      </c>
      <c r="K151" s="47" t="s">
        <v>80</v>
      </c>
      <c r="L151" s="47" t="s">
        <v>81</v>
      </c>
      <c r="M151" s="47" t="s">
        <v>82</v>
      </c>
      <c r="N151" s="47" t="s">
        <v>83</v>
      </c>
      <c r="O151" s="47" t="s">
        <v>931</v>
      </c>
      <c r="P151" s="47" t="s">
        <v>280</v>
      </c>
      <c r="Q151" s="47" t="s">
        <v>281</v>
      </c>
      <c r="R151" s="47">
        <v>1004.3</v>
      </c>
      <c r="S151" s="47"/>
      <c r="U151" s="46"/>
      <c r="W151" s="50"/>
      <c r="X151" s="37"/>
      <c r="AF151" s="43"/>
      <c r="AG151" s="39"/>
      <c r="AH151" s="49">
        <f t="shared" si="2"/>
        <v>0</v>
      </c>
      <c r="AL151" s="5" t="s">
        <v>378</v>
      </c>
    </row>
    <row r="152" spans="1:40" s="5" customFormat="1" x14ac:dyDescent="0.2">
      <c r="A152" s="5" t="s">
        <v>932</v>
      </c>
      <c r="B152" s="5" t="s">
        <v>451</v>
      </c>
      <c r="C152" s="5" t="s">
        <v>224</v>
      </c>
      <c r="D152" s="5" t="s">
        <v>933</v>
      </c>
      <c r="E152" s="48" t="s">
        <v>453</v>
      </c>
      <c r="F152" s="48" t="s">
        <v>451</v>
      </c>
      <c r="G152" s="47" t="s">
        <v>704</v>
      </c>
      <c r="H152" s="47" t="s">
        <v>79</v>
      </c>
      <c r="I152" s="47" t="s">
        <v>80</v>
      </c>
      <c r="J152" s="47" t="s">
        <v>79</v>
      </c>
      <c r="K152" s="47" t="s">
        <v>80</v>
      </c>
      <c r="L152" s="47" t="s">
        <v>81</v>
      </c>
      <c r="M152" s="47" t="s">
        <v>82</v>
      </c>
      <c r="N152" s="47" t="s">
        <v>83</v>
      </c>
      <c r="O152" s="47" t="s">
        <v>934</v>
      </c>
      <c r="P152" s="47" t="s">
        <v>400</v>
      </c>
      <c r="Q152" s="47" t="s">
        <v>401</v>
      </c>
      <c r="R152" s="47">
        <v>397.8</v>
      </c>
      <c r="S152" s="47"/>
      <c r="U152" s="46"/>
      <c r="W152" s="50"/>
      <c r="X152" s="37"/>
      <c r="AF152" s="43"/>
      <c r="AG152" s="39"/>
      <c r="AH152" s="49">
        <f t="shared" si="2"/>
        <v>0</v>
      </c>
      <c r="AL152" s="5" t="s">
        <v>378</v>
      </c>
    </row>
    <row r="153" spans="1:40" s="5" customFormat="1" x14ac:dyDescent="0.2">
      <c r="A153" s="5" t="s">
        <v>932</v>
      </c>
      <c r="B153" s="5" t="s">
        <v>451</v>
      </c>
      <c r="C153" s="5" t="s">
        <v>224</v>
      </c>
      <c r="D153" s="5" t="s">
        <v>935</v>
      </c>
      <c r="E153" s="48" t="s">
        <v>453</v>
      </c>
      <c r="F153" s="48" t="s">
        <v>451</v>
      </c>
      <c r="G153" s="47" t="s">
        <v>704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81</v>
      </c>
      <c r="M153" s="47" t="s">
        <v>82</v>
      </c>
      <c r="N153" s="47" t="s">
        <v>83</v>
      </c>
      <c r="O153" s="47" t="s">
        <v>936</v>
      </c>
      <c r="P153" s="47" t="s">
        <v>400</v>
      </c>
      <c r="Q153" s="47" t="s">
        <v>401</v>
      </c>
      <c r="R153" s="47">
        <v>397.8</v>
      </c>
      <c r="S153" s="47"/>
      <c r="U153" s="46"/>
      <c r="W153" s="50"/>
      <c r="X153" s="37"/>
      <c r="AF153" s="43"/>
      <c r="AG153" s="39"/>
      <c r="AH153" s="49">
        <f t="shared" si="2"/>
        <v>0</v>
      </c>
      <c r="AL153" s="5" t="s">
        <v>378</v>
      </c>
    </row>
    <row r="154" spans="1:40" s="54" customFormat="1" x14ac:dyDescent="0.2">
      <c r="A154" s="54" t="s">
        <v>937</v>
      </c>
      <c r="B154" s="54" t="s">
        <v>938</v>
      </c>
      <c r="C154" s="54" t="s">
        <v>141</v>
      </c>
      <c r="D154" s="54" t="s">
        <v>919</v>
      </c>
      <c r="E154" s="55" t="s">
        <v>939</v>
      </c>
      <c r="F154" s="55" t="s">
        <v>938</v>
      </c>
      <c r="G154" s="56" t="s">
        <v>940</v>
      </c>
      <c r="H154" s="56" t="s">
        <v>79</v>
      </c>
      <c r="I154" s="56" t="s">
        <v>80</v>
      </c>
      <c r="J154" s="56" t="s">
        <v>79</v>
      </c>
      <c r="K154" s="56" t="s">
        <v>80</v>
      </c>
      <c r="L154" s="56" t="s">
        <v>81</v>
      </c>
      <c r="M154" s="56" t="s">
        <v>82</v>
      </c>
      <c r="N154" s="56" t="s">
        <v>83</v>
      </c>
      <c r="O154" s="56" t="s">
        <v>920</v>
      </c>
      <c r="P154" s="56" t="s">
        <v>941</v>
      </c>
      <c r="Q154" s="56" t="s">
        <v>942</v>
      </c>
      <c r="R154" s="56">
        <v>-239.64</v>
      </c>
      <c r="S154" s="56" t="s">
        <v>943</v>
      </c>
      <c r="T154" s="54" t="s">
        <v>944</v>
      </c>
      <c r="U154" s="58"/>
      <c r="W154" s="63"/>
      <c r="AA154" s="54" t="s">
        <v>187</v>
      </c>
      <c r="AB154" s="54" t="s">
        <v>188</v>
      </c>
      <c r="AC154" s="54" t="s">
        <v>89</v>
      </c>
      <c r="AD154" s="54" t="s">
        <v>82</v>
      </c>
      <c r="AE154" s="54" t="s">
        <v>90</v>
      </c>
      <c r="AF154" s="59"/>
      <c r="AG154" s="62"/>
      <c r="AH154" s="61">
        <f t="shared" si="2"/>
        <v>0</v>
      </c>
      <c r="AL154" s="54" t="s">
        <v>378</v>
      </c>
      <c r="AN154" s="54" t="s">
        <v>154</v>
      </c>
    </row>
    <row r="155" spans="1:40" s="5" customFormat="1" x14ac:dyDescent="0.2">
      <c r="A155" s="5" t="s">
        <v>945</v>
      </c>
      <c r="B155" s="5" t="s">
        <v>471</v>
      </c>
      <c r="C155" s="5" t="s">
        <v>409</v>
      </c>
      <c r="D155" s="5" t="s">
        <v>946</v>
      </c>
      <c r="E155" s="48" t="s">
        <v>473</v>
      </c>
      <c r="F155" s="48" t="s">
        <v>471</v>
      </c>
      <c r="G155" s="47" t="s">
        <v>947</v>
      </c>
      <c r="H155" s="47" t="s">
        <v>79</v>
      </c>
      <c r="I155" s="47" t="s">
        <v>80</v>
      </c>
      <c r="J155" s="47" t="s">
        <v>79</v>
      </c>
      <c r="K155" s="47" t="s">
        <v>80</v>
      </c>
      <c r="L155" s="47" t="s">
        <v>81</v>
      </c>
      <c r="M155" s="47" t="s">
        <v>82</v>
      </c>
      <c r="N155" s="47" t="s">
        <v>83</v>
      </c>
      <c r="O155" s="47" t="s">
        <v>948</v>
      </c>
      <c r="P155" s="47" t="s">
        <v>229</v>
      </c>
      <c r="Q155" s="47" t="s">
        <v>230</v>
      </c>
      <c r="R155" s="47">
        <v>276.60000000000002</v>
      </c>
      <c r="S155" s="47"/>
      <c r="U155" s="46"/>
      <c r="W155" s="50"/>
      <c r="AF155" s="43"/>
      <c r="AG155" s="39"/>
      <c r="AH155" s="49">
        <f t="shared" si="2"/>
        <v>0</v>
      </c>
      <c r="AL155" s="5" t="s">
        <v>370</v>
      </c>
    </row>
    <row r="156" spans="1:40" s="54" customFormat="1" x14ac:dyDescent="0.2">
      <c r="A156" s="54" t="s">
        <v>949</v>
      </c>
      <c r="B156" s="54" t="s">
        <v>950</v>
      </c>
      <c r="C156" s="54" t="s">
        <v>75</v>
      </c>
      <c r="D156" s="54" t="s">
        <v>951</v>
      </c>
      <c r="E156" s="55" t="s">
        <v>605</v>
      </c>
      <c r="F156" s="55" t="s">
        <v>950</v>
      </c>
      <c r="G156" s="56" t="s">
        <v>952</v>
      </c>
      <c r="H156" s="56" t="s">
        <v>79</v>
      </c>
      <c r="I156" s="56" t="s">
        <v>80</v>
      </c>
      <c r="J156" s="56" t="s">
        <v>79</v>
      </c>
      <c r="K156" s="56" t="s">
        <v>80</v>
      </c>
      <c r="L156" s="56" t="s">
        <v>81</v>
      </c>
      <c r="M156" s="56" t="s">
        <v>82</v>
      </c>
      <c r="N156" s="56" t="s">
        <v>83</v>
      </c>
      <c r="O156" s="56" t="s">
        <v>953</v>
      </c>
      <c r="P156" s="56" t="s">
        <v>363</v>
      </c>
      <c r="Q156" s="56" t="s">
        <v>364</v>
      </c>
      <c r="R156" s="56">
        <v>16318.9</v>
      </c>
      <c r="S156" s="56"/>
      <c r="U156" s="58"/>
      <c r="V156" s="54" t="s">
        <v>87</v>
      </c>
      <c r="W156" s="63" t="s">
        <v>88</v>
      </c>
      <c r="X156" s="54" t="s">
        <v>89</v>
      </c>
      <c r="Y156" s="54" t="s">
        <v>82</v>
      </c>
      <c r="Z156" s="54" t="s">
        <v>90</v>
      </c>
      <c r="AF156" s="59" t="s">
        <v>367</v>
      </c>
      <c r="AG156" s="62" t="s">
        <v>649</v>
      </c>
      <c r="AH156" s="61">
        <f t="shared" si="2"/>
        <v>163189</v>
      </c>
      <c r="AI156" s="54" t="s">
        <v>876</v>
      </c>
      <c r="AJ156" s="54" t="s">
        <v>877</v>
      </c>
      <c r="AK156" s="54" t="s">
        <v>877</v>
      </c>
      <c r="AL156" s="54" t="s">
        <v>221</v>
      </c>
    </row>
    <row r="157" spans="1:40" s="54" customFormat="1" x14ac:dyDescent="0.2">
      <c r="A157" s="54" t="s">
        <v>954</v>
      </c>
      <c r="B157" s="54" t="s">
        <v>955</v>
      </c>
      <c r="C157" s="54" t="s">
        <v>141</v>
      </c>
      <c r="D157" s="54" t="s">
        <v>664</v>
      </c>
      <c r="E157" s="55" t="s">
        <v>956</v>
      </c>
      <c r="F157" s="55" t="s">
        <v>955</v>
      </c>
      <c r="G157" s="56" t="s">
        <v>957</v>
      </c>
      <c r="H157" s="56" t="s">
        <v>79</v>
      </c>
      <c r="I157" s="56" t="s">
        <v>80</v>
      </c>
      <c r="J157" s="56" t="s">
        <v>79</v>
      </c>
      <c r="K157" s="56" t="s">
        <v>80</v>
      </c>
      <c r="L157" s="56" t="s">
        <v>81</v>
      </c>
      <c r="M157" s="56" t="s">
        <v>82</v>
      </c>
      <c r="N157" s="56" t="s">
        <v>83</v>
      </c>
      <c r="O157" s="56" t="s">
        <v>667</v>
      </c>
      <c r="P157" s="56" t="s">
        <v>958</v>
      </c>
      <c r="Q157" s="56" t="s">
        <v>609</v>
      </c>
      <c r="R157" s="56">
        <v>-488.22</v>
      </c>
      <c r="S157" s="56" t="s">
        <v>959</v>
      </c>
      <c r="T157" s="54" t="s">
        <v>960</v>
      </c>
      <c r="U157" s="58"/>
      <c r="W157" s="63"/>
      <c r="AA157" s="54" t="s">
        <v>187</v>
      </c>
      <c r="AB157" s="54" t="s">
        <v>188</v>
      </c>
      <c r="AC157" s="54" t="s">
        <v>89</v>
      </c>
      <c r="AD157" s="54" t="s">
        <v>82</v>
      </c>
      <c r="AE157" s="54" t="s">
        <v>90</v>
      </c>
      <c r="AF157" s="59"/>
      <c r="AG157" s="62"/>
      <c r="AH157" s="61">
        <f t="shared" si="2"/>
        <v>0</v>
      </c>
      <c r="AL157" s="54" t="s">
        <v>287</v>
      </c>
      <c r="AN157" s="54" t="s">
        <v>154</v>
      </c>
    </row>
    <row r="158" spans="1:40" s="54" customFormat="1" x14ac:dyDescent="0.2">
      <c r="A158" s="54" t="s">
        <v>961</v>
      </c>
      <c r="B158" s="54" t="s">
        <v>962</v>
      </c>
      <c r="C158" s="54" t="s">
        <v>141</v>
      </c>
      <c r="D158" s="54" t="s">
        <v>672</v>
      </c>
      <c r="E158" s="55" t="s">
        <v>956</v>
      </c>
      <c r="F158" s="55" t="s">
        <v>962</v>
      </c>
      <c r="G158" s="56" t="s">
        <v>963</v>
      </c>
      <c r="H158" s="56" t="s">
        <v>79</v>
      </c>
      <c r="I158" s="56" t="s">
        <v>80</v>
      </c>
      <c r="J158" s="56" t="s">
        <v>79</v>
      </c>
      <c r="K158" s="56" t="s">
        <v>80</v>
      </c>
      <c r="L158" s="56" t="s">
        <v>81</v>
      </c>
      <c r="M158" s="56" t="s">
        <v>82</v>
      </c>
      <c r="N158" s="56" t="s">
        <v>83</v>
      </c>
      <c r="O158" s="56" t="s">
        <v>673</v>
      </c>
      <c r="P158" s="56" t="s">
        <v>958</v>
      </c>
      <c r="Q158" s="56" t="s">
        <v>609</v>
      </c>
      <c r="R158" s="56">
        <v>-488.22</v>
      </c>
      <c r="S158" s="56" t="s">
        <v>959</v>
      </c>
      <c r="T158" s="54" t="s">
        <v>960</v>
      </c>
      <c r="U158" s="58"/>
      <c r="W158" s="63"/>
      <c r="AA158" s="54" t="s">
        <v>187</v>
      </c>
      <c r="AB158" s="54" t="s">
        <v>188</v>
      </c>
      <c r="AC158" s="54" t="s">
        <v>89</v>
      </c>
      <c r="AD158" s="54" t="s">
        <v>82</v>
      </c>
      <c r="AE158" s="54" t="s">
        <v>90</v>
      </c>
      <c r="AF158" s="59"/>
      <c r="AG158" s="62"/>
      <c r="AH158" s="61">
        <f t="shared" si="2"/>
        <v>0</v>
      </c>
      <c r="AL158" s="54" t="s">
        <v>287</v>
      </c>
      <c r="AN158" s="54" t="s">
        <v>154</v>
      </c>
    </row>
    <row r="159" spans="1:40" s="54" customFormat="1" x14ac:dyDescent="0.2">
      <c r="A159" s="54" t="s">
        <v>964</v>
      </c>
      <c r="B159" s="54" t="s">
        <v>965</v>
      </c>
      <c r="C159" s="54" t="s">
        <v>141</v>
      </c>
      <c r="D159" s="54" t="s">
        <v>729</v>
      </c>
      <c r="E159" s="55" t="s">
        <v>956</v>
      </c>
      <c r="F159" s="55" t="s">
        <v>965</v>
      </c>
      <c r="G159" s="56" t="s">
        <v>966</v>
      </c>
      <c r="H159" s="56" t="s">
        <v>79</v>
      </c>
      <c r="I159" s="56" t="s">
        <v>80</v>
      </c>
      <c r="J159" s="56" t="s">
        <v>79</v>
      </c>
      <c r="K159" s="56" t="s">
        <v>80</v>
      </c>
      <c r="L159" s="56" t="s">
        <v>81</v>
      </c>
      <c r="M159" s="56" t="s">
        <v>82</v>
      </c>
      <c r="N159" s="56" t="s">
        <v>83</v>
      </c>
      <c r="O159" s="56" t="s">
        <v>732</v>
      </c>
      <c r="P159" s="56" t="s">
        <v>579</v>
      </c>
      <c r="Q159" s="56" t="s">
        <v>580</v>
      </c>
      <c r="R159" s="56">
        <v>-282.79000000000002</v>
      </c>
      <c r="S159" s="56" t="s">
        <v>967</v>
      </c>
      <c r="T159" s="54" t="s">
        <v>968</v>
      </c>
      <c r="U159" s="58"/>
      <c r="W159" s="63"/>
      <c r="AA159" s="54" t="s">
        <v>187</v>
      </c>
      <c r="AB159" s="54" t="s">
        <v>188</v>
      </c>
      <c r="AC159" s="54" t="s">
        <v>89</v>
      </c>
      <c r="AD159" s="54" t="s">
        <v>82</v>
      </c>
      <c r="AE159" s="54" t="s">
        <v>90</v>
      </c>
      <c r="AF159" s="59"/>
      <c r="AG159" s="62"/>
      <c r="AH159" s="61">
        <f t="shared" si="2"/>
        <v>0</v>
      </c>
      <c r="AL159" s="54" t="s">
        <v>287</v>
      </c>
      <c r="AN159" s="54" t="s">
        <v>154</v>
      </c>
    </row>
    <row r="160" spans="1:40" s="54" customFormat="1" x14ac:dyDescent="0.2">
      <c r="A160" s="54" t="s">
        <v>969</v>
      </c>
      <c r="B160" s="54" t="s">
        <v>770</v>
      </c>
      <c r="C160" s="54" t="s">
        <v>75</v>
      </c>
      <c r="D160" s="54" t="s">
        <v>970</v>
      </c>
      <c r="E160" s="55" t="s">
        <v>772</v>
      </c>
      <c r="F160" s="55" t="s">
        <v>770</v>
      </c>
      <c r="G160" s="56" t="s">
        <v>971</v>
      </c>
      <c r="H160" s="56" t="s">
        <v>79</v>
      </c>
      <c r="I160" s="56" t="s">
        <v>80</v>
      </c>
      <c r="J160" s="56" t="s">
        <v>79</v>
      </c>
      <c r="K160" s="56" t="s">
        <v>80</v>
      </c>
      <c r="L160" s="56" t="s">
        <v>81</v>
      </c>
      <c r="M160" s="56" t="s">
        <v>82</v>
      </c>
      <c r="N160" s="56" t="s">
        <v>83</v>
      </c>
      <c r="O160" s="56" t="s">
        <v>972</v>
      </c>
      <c r="P160" s="56" t="s">
        <v>107</v>
      </c>
      <c r="Q160" s="56" t="s">
        <v>108</v>
      </c>
      <c r="R160" s="56">
        <v>569.4</v>
      </c>
      <c r="S160" s="56"/>
      <c r="U160" s="58"/>
      <c r="V160" s="54" t="s">
        <v>187</v>
      </c>
      <c r="W160" s="63" t="s">
        <v>188</v>
      </c>
      <c r="X160" s="54" t="s">
        <v>89</v>
      </c>
      <c r="Y160" s="54" t="s">
        <v>82</v>
      </c>
      <c r="Z160" s="54" t="s">
        <v>90</v>
      </c>
      <c r="AF160" s="59" t="s">
        <v>712</v>
      </c>
      <c r="AG160" s="62" t="s">
        <v>92</v>
      </c>
      <c r="AH160" s="61">
        <f t="shared" si="2"/>
        <v>5694</v>
      </c>
      <c r="AI160" s="54" t="s">
        <v>93</v>
      </c>
      <c r="AJ160" s="54" t="s">
        <v>94</v>
      </c>
      <c r="AK160" s="54" t="s">
        <v>94</v>
      </c>
      <c r="AL160" s="54" t="s">
        <v>110</v>
      </c>
    </row>
    <row r="161" spans="1:40" s="54" customFormat="1" x14ac:dyDescent="0.2">
      <c r="A161" s="54" t="s">
        <v>969</v>
      </c>
      <c r="B161" s="54" t="s">
        <v>770</v>
      </c>
      <c r="C161" s="54" t="s">
        <v>75</v>
      </c>
      <c r="D161" s="54" t="s">
        <v>973</v>
      </c>
      <c r="E161" s="55" t="s">
        <v>772</v>
      </c>
      <c r="F161" s="55" t="s">
        <v>770</v>
      </c>
      <c r="G161" s="56" t="s">
        <v>971</v>
      </c>
      <c r="H161" s="56" t="s">
        <v>79</v>
      </c>
      <c r="I161" s="56" t="s">
        <v>80</v>
      </c>
      <c r="J161" s="56" t="s">
        <v>79</v>
      </c>
      <c r="K161" s="56" t="s">
        <v>80</v>
      </c>
      <c r="L161" s="56" t="s">
        <v>81</v>
      </c>
      <c r="M161" s="56" t="s">
        <v>82</v>
      </c>
      <c r="N161" s="56" t="s">
        <v>83</v>
      </c>
      <c r="O161" s="56" t="s">
        <v>974</v>
      </c>
      <c r="P161" s="56" t="s">
        <v>107</v>
      </c>
      <c r="Q161" s="56" t="s">
        <v>108</v>
      </c>
      <c r="R161" s="56">
        <v>569.4</v>
      </c>
      <c r="S161" s="56" t="s">
        <v>117</v>
      </c>
      <c r="T161" s="54" t="s">
        <v>118</v>
      </c>
      <c r="U161" s="58"/>
      <c r="V161" s="54" t="s">
        <v>87</v>
      </c>
      <c r="W161" s="63" t="s">
        <v>88</v>
      </c>
      <c r="X161" s="54" t="s">
        <v>89</v>
      </c>
      <c r="Y161" s="54" t="s">
        <v>82</v>
      </c>
      <c r="Z161" s="54" t="s">
        <v>90</v>
      </c>
      <c r="AA161" s="54" t="s">
        <v>87</v>
      </c>
      <c r="AB161" s="54" t="s">
        <v>88</v>
      </c>
      <c r="AC161" s="54" t="s">
        <v>89</v>
      </c>
      <c r="AD161" s="54" t="s">
        <v>82</v>
      </c>
      <c r="AE161" s="54" t="s">
        <v>90</v>
      </c>
      <c r="AF161" s="59" t="s">
        <v>109</v>
      </c>
      <c r="AG161" s="62" t="s">
        <v>92</v>
      </c>
      <c r="AH161" s="61">
        <f t="shared" si="2"/>
        <v>5694</v>
      </c>
      <c r="AI161" s="54" t="s">
        <v>119</v>
      </c>
      <c r="AJ161" s="54" t="s">
        <v>120</v>
      </c>
      <c r="AK161" s="54" t="s">
        <v>120</v>
      </c>
      <c r="AL161" s="54" t="s">
        <v>110</v>
      </c>
    </row>
    <row r="162" spans="1:40" s="54" customFormat="1" x14ac:dyDescent="0.2">
      <c r="A162" s="54" t="s">
        <v>975</v>
      </c>
      <c r="B162" s="54" t="s">
        <v>770</v>
      </c>
      <c r="C162" s="54" t="s">
        <v>97</v>
      </c>
      <c r="D162" s="54" t="s">
        <v>976</v>
      </c>
      <c r="E162" s="55" t="s">
        <v>772</v>
      </c>
      <c r="F162" s="55" t="s">
        <v>770</v>
      </c>
      <c r="G162" s="56" t="s">
        <v>971</v>
      </c>
      <c r="H162" s="56" t="s">
        <v>79</v>
      </c>
      <c r="I162" s="56" t="s">
        <v>80</v>
      </c>
      <c r="J162" s="56" t="s">
        <v>79</v>
      </c>
      <c r="K162" s="56" t="s">
        <v>80</v>
      </c>
      <c r="L162" s="56" t="s">
        <v>81</v>
      </c>
      <c r="M162" s="56" t="s">
        <v>82</v>
      </c>
      <c r="N162" s="56" t="s">
        <v>83</v>
      </c>
      <c r="O162" s="56" t="s">
        <v>977</v>
      </c>
      <c r="P162" s="56" t="s">
        <v>978</v>
      </c>
      <c r="Q162" s="56" t="s">
        <v>184</v>
      </c>
      <c r="R162" s="56">
        <v>4054.05</v>
      </c>
      <c r="S162" s="56"/>
      <c r="U162" s="58"/>
      <c r="V162" s="54" t="s">
        <v>187</v>
      </c>
      <c r="W162" s="63" t="s">
        <v>188</v>
      </c>
      <c r="X162" s="54" t="s">
        <v>89</v>
      </c>
      <c r="Y162" s="54" t="s">
        <v>82</v>
      </c>
      <c r="Z162" s="54" t="s">
        <v>90</v>
      </c>
      <c r="AF162" s="59" t="s">
        <v>979</v>
      </c>
      <c r="AG162" s="62" t="s">
        <v>92</v>
      </c>
      <c r="AH162" s="61">
        <f t="shared" si="2"/>
        <v>40540.5</v>
      </c>
      <c r="AI162" s="54" t="s">
        <v>248</v>
      </c>
      <c r="AJ162" s="54" t="s">
        <v>249</v>
      </c>
      <c r="AK162" s="54" t="s">
        <v>249</v>
      </c>
      <c r="AL162" s="54" t="s">
        <v>110</v>
      </c>
    </row>
    <row r="163" spans="1:40" s="5" customFormat="1" x14ac:dyDescent="0.2">
      <c r="A163" s="5" t="s">
        <v>980</v>
      </c>
      <c r="B163" s="5" t="s">
        <v>275</v>
      </c>
      <c r="C163" s="5" t="s">
        <v>409</v>
      </c>
      <c r="D163" s="5" t="s">
        <v>981</v>
      </c>
      <c r="E163" s="48" t="s">
        <v>277</v>
      </c>
      <c r="F163" s="48" t="s">
        <v>275</v>
      </c>
      <c r="G163" s="47" t="s">
        <v>278</v>
      </c>
      <c r="H163" s="47" t="s">
        <v>79</v>
      </c>
      <c r="I163" s="47" t="s">
        <v>80</v>
      </c>
      <c r="J163" s="47" t="s">
        <v>79</v>
      </c>
      <c r="K163" s="47" t="s">
        <v>80</v>
      </c>
      <c r="L163" s="47" t="s">
        <v>81</v>
      </c>
      <c r="M163" s="47" t="s">
        <v>82</v>
      </c>
      <c r="N163" s="47" t="s">
        <v>83</v>
      </c>
      <c r="O163" s="47" t="s">
        <v>982</v>
      </c>
      <c r="P163" s="47" t="s">
        <v>487</v>
      </c>
      <c r="Q163" s="47" t="s">
        <v>433</v>
      </c>
      <c r="R163" s="47">
        <v>734.9</v>
      </c>
      <c r="S163" s="47" t="s">
        <v>282</v>
      </c>
      <c r="T163" s="5" t="s">
        <v>283</v>
      </c>
      <c r="U163" s="46"/>
      <c r="W163" s="50"/>
      <c r="AA163" s="5" t="s">
        <v>284</v>
      </c>
      <c r="AB163" s="5" t="s">
        <v>285</v>
      </c>
      <c r="AC163" s="5" t="s">
        <v>89</v>
      </c>
      <c r="AD163" s="5" t="s">
        <v>82</v>
      </c>
      <c r="AE163" s="5" t="s">
        <v>286</v>
      </c>
      <c r="AF163" s="43"/>
      <c r="AG163" s="39"/>
      <c r="AH163" s="49">
        <f t="shared" si="2"/>
        <v>0</v>
      </c>
      <c r="AL163" s="5" t="s">
        <v>287</v>
      </c>
    </row>
    <row r="164" spans="1:40" s="54" customFormat="1" x14ac:dyDescent="0.2">
      <c r="A164" s="54" t="s">
        <v>983</v>
      </c>
      <c r="B164" s="54" t="s">
        <v>984</v>
      </c>
      <c r="C164" s="54" t="s">
        <v>350</v>
      </c>
      <c r="D164" s="54" t="s">
        <v>985</v>
      </c>
      <c r="E164" s="55" t="s">
        <v>986</v>
      </c>
      <c r="F164" s="55" t="s">
        <v>984</v>
      </c>
      <c r="G164" s="56" t="s">
        <v>639</v>
      </c>
      <c r="H164" s="56" t="s">
        <v>79</v>
      </c>
      <c r="I164" s="56" t="s">
        <v>80</v>
      </c>
      <c r="J164" s="56" t="s">
        <v>79</v>
      </c>
      <c r="K164" s="56" t="s">
        <v>80</v>
      </c>
      <c r="L164" s="56" t="s">
        <v>81</v>
      </c>
      <c r="M164" s="56" t="s">
        <v>82</v>
      </c>
      <c r="N164" s="56" t="s">
        <v>83</v>
      </c>
      <c r="O164" s="56" t="s">
        <v>987</v>
      </c>
      <c r="P164" s="56" t="s">
        <v>85</v>
      </c>
      <c r="Q164" s="56" t="s">
        <v>86</v>
      </c>
      <c r="R164" s="56">
        <v>6396.65</v>
      </c>
      <c r="S164" s="56"/>
      <c r="U164" s="58"/>
      <c r="V164" s="54" t="s">
        <v>87</v>
      </c>
      <c r="W164" s="63" t="s">
        <v>88</v>
      </c>
      <c r="X164" s="54" t="s">
        <v>89</v>
      </c>
      <c r="Y164" s="54" t="s">
        <v>82</v>
      </c>
      <c r="Z164" s="54" t="s">
        <v>90</v>
      </c>
      <c r="AF164" s="59" t="s">
        <v>91</v>
      </c>
      <c r="AG164" s="62" t="s">
        <v>649</v>
      </c>
      <c r="AH164" s="61">
        <f t="shared" si="2"/>
        <v>63966.5</v>
      </c>
      <c r="AI164" s="54" t="s">
        <v>865</v>
      </c>
      <c r="AJ164" s="54" t="s">
        <v>866</v>
      </c>
      <c r="AK164" s="54" t="s">
        <v>866</v>
      </c>
      <c r="AL164" s="54" t="s">
        <v>340</v>
      </c>
    </row>
    <row r="165" spans="1:40" s="5" customFormat="1" x14ac:dyDescent="0.2">
      <c r="A165" s="5" t="s">
        <v>988</v>
      </c>
      <c r="B165" s="5" t="s">
        <v>546</v>
      </c>
      <c r="C165" s="5" t="s">
        <v>224</v>
      </c>
      <c r="D165" s="5" t="s">
        <v>989</v>
      </c>
      <c r="E165" s="48" t="s">
        <v>548</v>
      </c>
      <c r="F165" s="48" t="s">
        <v>546</v>
      </c>
      <c r="G165" s="47" t="s">
        <v>990</v>
      </c>
      <c r="H165" s="47" t="s">
        <v>79</v>
      </c>
      <c r="I165" s="47" t="s">
        <v>80</v>
      </c>
      <c r="J165" s="47" t="s">
        <v>79</v>
      </c>
      <c r="K165" s="47" t="s">
        <v>80</v>
      </c>
      <c r="L165" s="47" t="s">
        <v>81</v>
      </c>
      <c r="M165" s="47" t="s">
        <v>82</v>
      </c>
      <c r="N165" s="47" t="s">
        <v>83</v>
      </c>
      <c r="O165" s="47" t="s">
        <v>991</v>
      </c>
      <c r="P165" s="47" t="s">
        <v>400</v>
      </c>
      <c r="Q165" s="47" t="s">
        <v>401</v>
      </c>
      <c r="R165" s="47">
        <v>397.8</v>
      </c>
      <c r="S165" s="47"/>
      <c r="U165" s="46"/>
      <c r="W165" s="50"/>
      <c r="AF165" s="43"/>
      <c r="AG165" s="39"/>
      <c r="AH165" s="49">
        <f t="shared" si="2"/>
        <v>0</v>
      </c>
      <c r="AL165" s="5" t="s">
        <v>378</v>
      </c>
    </row>
    <row r="166" spans="1:40" s="54" customFormat="1" x14ac:dyDescent="0.2">
      <c r="A166" s="54" t="s">
        <v>992</v>
      </c>
      <c r="B166" s="54" t="s">
        <v>993</v>
      </c>
      <c r="C166" s="54" t="s">
        <v>141</v>
      </c>
      <c r="D166" s="54" t="s">
        <v>994</v>
      </c>
      <c r="E166" s="55" t="s">
        <v>291</v>
      </c>
      <c r="F166" s="55" t="s">
        <v>993</v>
      </c>
      <c r="G166" s="56" t="s">
        <v>995</v>
      </c>
      <c r="H166" s="56" t="s">
        <v>79</v>
      </c>
      <c r="I166" s="56" t="s">
        <v>80</v>
      </c>
      <c r="J166" s="56" t="s">
        <v>79</v>
      </c>
      <c r="K166" s="56" t="s">
        <v>80</v>
      </c>
      <c r="L166" s="56" t="s">
        <v>81</v>
      </c>
      <c r="M166" s="56" t="s">
        <v>82</v>
      </c>
      <c r="N166" s="56" t="s">
        <v>83</v>
      </c>
      <c r="O166" s="56" t="s">
        <v>996</v>
      </c>
      <c r="P166" s="56" t="s">
        <v>958</v>
      </c>
      <c r="Q166" s="56" t="s">
        <v>609</v>
      </c>
      <c r="R166" s="56">
        <v>-488.22</v>
      </c>
      <c r="S166" s="56" t="s">
        <v>997</v>
      </c>
      <c r="T166" s="54" t="s">
        <v>998</v>
      </c>
      <c r="U166" s="58"/>
      <c r="W166" s="63"/>
      <c r="AA166" s="54" t="s">
        <v>235</v>
      </c>
      <c r="AB166" s="54" t="s">
        <v>236</v>
      </c>
      <c r="AC166" s="54" t="s">
        <v>89</v>
      </c>
      <c r="AD166" s="54" t="s">
        <v>82</v>
      </c>
      <c r="AE166" s="54" t="s">
        <v>237</v>
      </c>
      <c r="AF166" s="59"/>
      <c r="AG166" s="62"/>
      <c r="AH166" s="61">
        <f t="shared" si="2"/>
        <v>0</v>
      </c>
      <c r="AL166" s="54" t="s">
        <v>287</v>
      </c>
      <c r="AN166" s="54" t="s">
        <v>154</v>
      </c>
    </row>
    <row r="167" spans="1:40" s="54" customFormat="1" x14ac:dyDescent="0.2">
      <c r="A167" s="54" t="s">
        <v>999</v>
      </c>
      <c r="B167" s="54" t="s">
        <v>1000</v>
      </c>
      <c r="C167" s="54" t="s">
        <v>141</v>
      </c>
      <c r="D167" s="54" t="s">
        <v>1001</v>
      </c>
      <c r="E167" s="55" t="s">
        <v>291</v>
      </c>
      <c r="F167" s="55" t="s">
        <v>1000</v>
      </c>
      <c r="G167" s="56" t="s">
        <v>1002</v>
      </c>
      <c r="H167" s="56" t="s">
        <v>79</v>
      </c>
      <c r="I167" s="56" t="s">
        <v>80</v>
      </c>
      <c r="J167" s="56" t="s">
        <v>79</v>
      </c>
      <c r="K167" s="56" t="s">
        <v>80</v>
      </c>
      <c r="L167" s="56" t="s">
        <v>81</v>
      </c>
      <c r="M167" s="56" t="s">
        <v>82</v>
      </c>
      <c r="N167" s="56" t="s">
        <v>83</v>
      </c>
      <c r="O167" s="56" t="s">
        <v>1003</v>
      </c>
      <c r="P167" s="56" t="s">
        <v>958</v>
      </c>
      <c r="Q167" s="56" t="s">
        <v>609</v>
      </c>
      <c r="R167" s="56">
        <v>-488.22</v>
      </c>
      <c r="S167" s="56" t="s">
        <v>997</v>
      </c>
      <c r="T167" s="54" t="s">
        <v>998</v>
      </c>
      <c r="U167" s="58"/>
      <c r="W167" s="63"/>
      <c r="AA167" s="54" t="s">
        <v>235</v>
      </c>
      <c r="AB167" s="54" t="s">
        <v>236</v>
      </c>
      <c r="AC167" s="54" t="s">
        <v>89</v>
      </c>
      <c r="AD167" s="54" t="s">
        <v>82</v>
      </c>
      <c r="AE167" s="54" t="s">
        <v>237</v>
      </c>
      <c r="AF167" s="59"/>
      <c r="AG167" s="62"/>
      <c r="AH167" s="61">
        <f t="shared" si="2"/>
        <v>0</v>
      </c>
      <c r="AL167" s="54" t="s">
        <v>287</v>
      </c>
      <c r="AN167" s="54" t="s">
        <v>154</v>
      </c>
    </row>
    <row r="168" spans="1:40" s="54" customFormat="1" x14ac:dyDescent="0.2">
      <c r="A168" s="54" t="s">
        <v>1004</v>
      </c>
      <c r="B168" s="54" t="s">
        <v>1005</v>
      </c>
      <c r="C168" s="54" t="s">
        <v>102</v>
      </c>
      <c r="D168" s="54" t="s">
        <v>1006</v>
      </c>
      <c r="E168" s="55" t="s">
        <v>1007</v>
      </c>
      <c r="F168" s="55" t="s">
        <v>1005</v>
      </c>
      <c r="G168" s="56" t="s">
        <v>1008</v>
      </c>
      <c r="H168" s="56" t="s">
        <v>79</v>
      </c>
      <c r="I168" s="56" t="s">
        <v>80</v>
      </c>
      <c r="J168" s="56" t="s">
        <v>79</v>
      </c>
      <c r="K168" s="56" t="s">
        <v>80</v>
      </c>
      <c r="L168" s="56" t="s">
        <v>81</v>
      </c>
      <c r="M168" s="56" t="s">
        <v>82</v>
      </c>
      <c r="N168" s="56" t="s">
        <v>83</v>
      </c>
      <c r="O168" s="56" t="s">
        <v>1009</v>
      </c>
      <c r="P168" s="56" t="s">
        <v>280</v>
      </c>
      <c r="Q168" s="56" t="s">
        <v>281</v>
      </c>
      <c r="R168" s="56">
        <v>938.3</v>
      </c>
      <c r="S168" s="56"/>
      <c r="U168" s="58"/>
      <c r="V168" s="54" t="s">
        <v>187</v>
      </c>
      <c r="W168" s="63" t="s">
        <v>188</v>
      </c>
      <c r="X168" s="54" t="s">
        <v>89</v>
      </c>
      <c r="Y168" s="54" t="s">
        <v>82</v>
      </c>
      <c r="Z168" s="54" t="s">
        <v>90</v>
      </c>
      <c r="AF168" s="59" t="s">
        <v>1010</v>
      </c>
      <c r="AG168" s="62" t="s">
        <v>92</v>
      </c>
      <c r="AH168" s="61">
        <f t="shared" si="2"/>
        <v>9383</v>
      </c>
      <c r="AI168" s="54" t="s">
        <v>248</v>
      </c>
      <c r="AJ168" s="54" t="s">
        <v>249</v>
      </c>
      <c r="AK168" s="54" t="s">
        <v>249</v>
      </c>
      <c r="AL168" s="54" t="s">
        <v>440</v>
      </c>
    </row>
    <row r="169" spans="1:40" s="54" customFormat="1" x14ac:dyDescent="0.2">
      <c r="A169" s="54" t="s">
        <v>1011</v>
      </c>
      <c r="B169" s="54" t="s">
        <v>1005</v>
      </c>
      <c r="C169" s="54" t="s">
        <v>75</v>
      </c>
      <c r="D169" s="54" t="s">
        <v>1012</v>
      </c>
      <c r="E169" s="55" t="s">
        <v>1007</v>
      </c>
      <c r="F169" s="55" t="s">
        <v>1005</v>
      </c>
      <c r="G169" s="56" t="s">
        <v>1008</v>
      </c>
      <c r="H169" s="56" t="s">
        <v>79</v>
      </c>
      <c r="I169" s="56" t="s">
        <v>80</v>
      </c>
      <c r="J169" s="56" t="s">
        <v>79</v>
      </c>
      <c r="K169" s="56" t="s">
        <v>80</v>
      </c>
      <c r="L169" s="56" t="s">
        <v>81</v>
      </c>
      <c r="M169" s="56" t="s">
        <v>82</v>
      </c>
      <c r="N169" s="56" t="s">
        <v>83</v>
      </c>
      <c r="O169" s="56" t="s">
        <v>1013</v>
      </c>
      <c r="P169" s="56" t="s">
        <v>229</v>
      </c>
      <c r="Q169" s="56" t="s">
        <v>230</v>
      </c>
      <c r="R169" s="56">
        <v>251.4</v>
      </c>
      <c r="S169" s="56"/>
      <c r="U169" s="58"/>
      <c r="V169" s="54" t="s">
        <v>187</v>
      </c>
      <c r="W169" s="63" t="s">
        <v>188</v>
      </c>
      <c r="X169" s="54" t="s">
        <v>89</v>
      </c>
      <c r="Y169" s="54" t="s">
        <v>82</v>
      </c>
      <c r="Z169" s="54" t="s">
        <v>90</v>
      </c>
      <c r="AF169" s="59" t="s">
        <v>744</v>
      </c>
      <c r="AG169" s="62" t="s">
        <v>92</v>
      </c>
      <c r="AH169" s="61">
        <f t="shared" si="2"/>
        <v>2514</v>
      </c>
      <c r="AI169" s="54" t="s">
        <v>93</v>
      </c>
      <c r="AJ169" s="54" t="s">
        <v>94</v>
      </c>
      <c r="AK169" s="54" t="s">
        <v>94</v>
      </c>
      <c r="AL169" s="54" t="s">
        <v>440</v>
      </c>
    </row>
    <row r="170" spans="1:40" s="54" customFormat="1" x14ac:dyDescent="0.2">
      <c r="A170" s="54" t="s">
        <v>1014</v>
      </c>
      <c r="B170" s="54" t="s">
        <v>1015</v>
      </c>
      <c r="C170" s="54" t="s">
        <v>97</v>
      </c>
      <c r="D170" s="54" t="s">
        <v>760</v>
      </c>
      <c r="E170" s="55" t="s">
        <v>1016</v>
      </c>
      <c r="F170" s="55" t="s">
        <v>1015</v>
      </c>
      <c r="G170" s="56" t="s">
        <v>1017</v>
      </c>
      <c r="H170" s="56" t="s">
        <v>79</v>
      </c>
      <c r="I170" s="56" t="s">
        <v>80</v>
      </c>
      <c r="J170" s="56" t="s">
        <v>79</v>
      </c>
      <c r="K170" s="56" t="s">
        <v>80</v>
      </c>
      <c r="L170" s="56" t="s">
        <v>81</v>
      </c>
      <c r="M170" s="56" t="s">
        <v>82</v>
      </c>
      <c r="N170" s="56" t="s">
        <v>83</v>
      </c>
      <c r="O170" s="56" t="s">
        <v>763</v>
      </c>
      <c r="P170" s="56" t="s">
        <v>830</v>
      </c>
      <c r="Q170" s="56" t="s">
        <v>831</v>
      </c>
      <c r="R170" s="56">
        <v>8356.4</v>
      </c>
      <c r="S170" s="56"/>
      <c r="U170" s="58"/>
      <c r="V170" s="54" t="s">
        <v>87</v>
      </c>
      <c r="W170" s="63" t="s">
        <v>88</v>
      </c>
      <c r="X170" s="54" t="s">
        <v>89</v>
      </c>
      <c r="Y170" s="54" t="s">
        <v>82</v>
      </c>
      <c r="Z170" s="54" t="s">
        <v>90</v>
      </c>
      <c r="AF170" s="59" t="s">
        <v>1018</v>
      </c>
      <c r="AG170" s="62" t="s">
        <v>649</v>
      </c>
      <c r="AH170" s="61">
        <f t="shared" si="2"/>
        <v>83564</v>
      </c>
      <c r="AI170" s="54" t="s">
        <v>1019</v>
      </c>
      <c r="AJ170" s="54" t="s">
        <v>1020</v>
      </c>
      <c r="AK170" s="54" t="s">
        <v>1020</v>
      </c>
      <c r="AL170" s="54" t="s">
        <v>416</v>
      </c>
    </row>
    <row r="171" spans="1:40" s="54" customFormat="1" x14ac:dyDescent="0.2">
      <c r="A171" s="54" t="s">
        <v>1021</v>
      </c>
      <c r="B171" s="54" t="s">
        <v>1022</v>
      </c>
      <c r="C171" s="54" t="s">
        <v>180</v>
      </c>
      <c r="D171" s="54" t="s">
        <v>1023</v>
      </c>
      <c r="E171" s="55" t="s">
        <v>411</v>
      </c>
      <c r="F171" s="55" t="s">
        <v>1022</v>
      </c>
      <c r="G171" s="56" t="s">
        <v>1017</v>
      </c>
      <c r="H171" s="56" t="s">
        <v>79</v>
      </c>
      <c r="I171" s="56" t="s">
        <v>80</v>
      </c>
      <c r="J171" s="56" t="s">
        <v>79</v>
      </c>
      <c r="K171" s="56" t="s">
        <v>80</v>
      </c>
      <c r="L171" s="56" t="s">
        <v>81</v>
      </c>
      <c r="M171" s="56" t="s">
        <v>82</v>
      </c>
      <c r="N171" s="56" t="s">
        <v>83</v>
      </c>
      <c r="O171" s="56" t="s">
        <v>1024</v>
      </c>
      <c r="P171" s="56" t="s">
        <v>85</v>
      </c>
      <c r="Q171" s="56" t="s">
        <v>86</v>
      </c>
      <c r="R171" s="56">
        <v>6396.65</v>
      </c>
      <c r="S171" s="56"/>
      <c r="U171" s="58"/>
      <c r="V171" s="54" t="s">
        <v>87</v>
      </c>
      <c r="W171" s="63" t="s">
        <v>88</v>
      </c>
      <c r="X171" s="54" t="s">
        <v>89</v>
      </c>
      <c r="Y171" s="54" t="s">
        <v>82</v>
      </c>
      <c r="Z171" s="54" t="s">
        <v>90</v>
      </c>
      <c r="AF171" s="59" t="s">
        <v>91</v>
      </c>
      <c r="AG171" s="62" t="s">
        <v>649</v>
      </c>
      <c r="AH171" s="61">
        <f t="shared" si="2"/>
        <v>63966.5</v>
      </c>
      <c r="AI171" s="54" t="s">
        <v>1019</v>
      </c>
      <c r="AJ171" s="54" t="s">
        <v>1020</v>
      </c>
      <c r="AK171" s="54" t="s">
        <v>1020</v>
      </c>
      <c r="AL171" s="54" t="s">
        <v>416</v>
      </c>
    </row>
    <row r="172" spans="1:40" s="54" customFormat="1" x14ac:dyDescent="0.2">
      <c r="A172" s="54" t="s">
        <v>1025</v>
      </c>
      <c r="B172" s="54" t="s">
        <v>408</v>
      </c>
      <c r="C172" s="54" t="s">
        <v>102</v>
      </c>
      <c r="D172" s="54" t="s">
        <v>1026</v>
      </c>
      <c r="E172" s="55" t="s">
        <v>411</v>
      </c>
      <c r="F172" s="55" t="s">
        <v>408</v>
      </c>
      <c r="G172" s="56" t="s">
        <v>828</v>
      </c>
      <c r="H172" s="56" t="s">
        <v>79</v>
      </c>
      <c r="I172" s="56" t="s">
        <v>80</v>
      </c>
      <c r="J172" s="56" t="s">
        <v>79</v>
      </c>
      <c r="K172" s="56" t="s">
        <v>80</v>
      </c>
      <c r="L172" s="56" t="s">
        <v>81</v>
      </c>
      <c r="M172" s="56" t="s">
        <v>82</v>
      </c>
      <c r="N172" s="56" t="s">
        <v>83</v>
      </c>
      <c r="O172" s="56" t="s">
        <v>1027</v>
      </c>
      <c r="P172" s="56" t="s">
        <v>400</v>
      </c>
      <c r="Q172" s="56" t="s">
        <v>401</v>
      </c>
      <c r="R172" s="56">
        <v>371.4</v>
      </c>
      <c r="S172" s="56"/>
      <c r="U172" s="58"/>
      <c r="V172" s="54" t="s">
        <v>187</v>
      </c>
      <c r="W172" s="63" t="s">
        <v>188</v>
      </c>
      <c r="X172" s="54" t="s">
        <v>89</v>
      </c>
      <c r="Y172" s="54" t="s">
        <v>82</v>
      </c>
      <c r="Z172" s="54" t="s">
        <v>90</v>
      </c>
      <c r="AF172" s="59" t="s">
        <v>914</v>
      </c>
      <c r="AG172" s="62" t="s">
        <v>649</v>
      </c>
      <c r="AH172" s="61">
        <f t="shared" si="2"/>
        <v>3714</v>
      </c>
      <c r="AI172" s="54" t="s">
        <v>1019</v>
      </c>
      <c r="AJ172" s="54" t="s">
        <v>1020</v>
      </c>
      <c r="AK172" s="54" t="s">
        <v>1020</v>
      </c>
      <c r="AL172" s="54" t="s">
        <v>416</v>
      </c>
    </row>
    <row r="173" spans="1:40" s="54" customFormat="1" x14ac:dyDescent="0.2">
      <c r="A173" s="54" t="s">
        <v>1025</v>
      </c>
      <c r="B173" s="54" t="s">
        <v>408</v>
      </c>
      <c r="C173" s="54" t="s">
        <v>102</v>
      </c>
      <c r="D173" s="54" t="s">
        <v>1028</v>
      </c>
      <c r="E173" s="55" t="s">
        <v>411</v>
      </c>
      <c r="F173" s="55" t="s">
        <v>408</v>
      </c>
      <c r="G173" s="56" t="s">
        <v>828</v>
      </c>
      <c r="H173" s="56" t="s">
        <v>79</v>
      </c>
      <c r="I173" s="56" t="s">
        <v>80</v>
      </c>
      <c r="J173" s="56" t="s">
        <v>79</v>
      </c>
      <c r="K173" s="56" t="s">
        <v>80</v>
      </c>
      <c r="L173" s="56" t="s">
        <v>81</v>
      </c>
      <c r="M173" s="56" t="s">
        <v>82</v>
      </c>
      <c r="N173" s="56" t="s">
        <v>83</v>
      </c>
      <c r="O173" s="56" t="s">
        <v>1029</v>
      </c>
      <c r="P173" s="56" t="s">
        <v>400</v>
      </c>
      <c r="Q173" s="56" t="s">
        <v>401</v>
      </c>
      <c r="R173" s="56">
        <v>371.4</v>
      </c>
      <c r="S173" s="56"/>
      <c r="U173" s="58"/>
      <c r="V173" s="54" t="s">
        <v>187</v>
      </c>
      <c r="W173" s="63" t="s">
        <v>188</v>
      </c>
      <c r="X173" s="54" t="s">
        <v>89</v>
      </c>
      <c r="Y173" s="54" t="s">
        <v>82</v>
      </c>
      <c r="Z173" s="54" t="s">
        <v>90</v>
      </c>
      <c r="AF173" s="59" t="s">
        <v>914</v>
      </c>
      <c r="AG173" s="62" t="s">
        <v>649</v>
      </c>
      <c r="AH173" s="61">
        <f t="shared" si="2"/>
        <v>3714</v>
      </c>
      <c r="AI173" s="54" t="s">
        <v>1019</v>
      </c>
      <c r="AJ173" s="54" t="s">
        <v>1020</v>
      </c>
      <c r="AK173" s="54" t="s">
        <v>1020</v>
      </c>
      <c r="AL173" s="54" t="s">
        <v>416</v>
      </c>
    </row>
    <row r="174" spans="1:40" s="54" customFormat="1" x14ac:dyDescent="0.2">
      <c r="A174" s="54" t="s">
        <v>1030</v>
      </c>
      <c r="B174" s="54" t="s">
        <v>408</v>
      </c>
      <c r="C174" s="54" t="s">
        <v>75</v>
      </c>
      <c r="D174" s="54" t="s">
        <v>1031</v>
      </c>
      <c r="E174" s="55" t="s">
        <v>411</v>
      </c>
      <c r="F174" s="55" t="s">
        <v>408</v>
      </c>
      <c r="G174" s="56" t="s">
        <v>828</v>
      </c>
      <c r="H174" s="56" t="s">
        <v>79</v>
      </c>
      <c r="I174" s="56" t="s">
        <v>80</v>
      </c>
      <c r="J174" s="56" t="s">
        <v>79</v>
      </c>
      <c r="K174" s="56" t="s">
        <v>80</v>
      </c>
      <c r="L174" s="56" t="s">
        <v>81</v>
      </c>
      <c r="M174" s="56" t="s">
        <v>82</v>
      </c>
      <c r="N174" s="56" t="s">
        <v>83</v>
      </c>
      <c r="O174" s="56" t="s">
        <v>1032</v>
      </c>
      <c r="P174" s="56" t="s">
        <v>107</v>
      </c>
      <c r="Q174" s="56" t="s">
        <v>108</v>
      </c>
      <c r="R174" s="56">
        <v>569.4</v>
      </c>
      <c r="S174" s="56" t="s">
        <v>1033</v>
      </c>
      <c r="T174" s="54" t="s">
        <v>1034</v>
      </c>
      <c r="U174" s="58"/>
      <c r="V174" s="54" t="s">
        <v>187</v>
      </c>
      <c r="W174" s="63" t="s">
        <v>188</v>
      </c>
      <c r="X174" s="54" t="s">
        <v>89</v>
      </c>
      <c r="Y174" s="54" t="s">
        <v>82</v>
      </c>
      <c r="Z174" s="54" t="s">
        <v>90</v>
      </c>
      <c r="AA174" s="54" t="s">
        <v>187</v>
      </c>
      <c r="AB174" s="54" t="s">
        <v>188</v>
      </c>
      <c r="AC174" s="54" t="s">
        <v>89</v>
      </c>
      <c r="AD174" s="54" t="s">
        <v>82</v>
      </c>
      <c r="AE174" s="54" t="s">
        <v>90</v>
      </c>
      <c r="AF174" s="59" t="s">
        <v>712</v>
      </c>
      <c r="AG174" s="62" t="s">
        <v>649</v>
      </c>
      <c r="AH174" s="61">
        <f t="shared" si="2"/>
        <v>5694</v>
      </c>
      <c r="AI174" s="54" t="s">
        <v>650</v>
      </c>
      <c r="AJ174" s="54" t="s">
        <v>651</v>
      </c>
      <c r="AK174" s="54" t="s">
        <v>651</v>
      </c>
      <c r="AL174" s="54" t="s">
        <v>416</v>
      </c>
    </row>
    <row r="175" spans="1:40" s="54" customFormat="1" x14ac:dyDescent="0.2">
      <c r="A175" s="54" t="s">
        <v>1030</v>
      </c>
      <c r="B175" s="54" t="s">
        <v>408</v>
      </c>
      <c r="C175" s="54" t="s">
        <v>75</v>
      </c>
      <c r="D175" s="54" t="s">
        <v>1035</v>
      </c>
      <c r="E175" s="55" t="s">
        <v>411</v>
      </c>
      <c r="F175" s="55" t="s">
        <v>408</v>
      </c>
      <c r="G175" s="56" t="s">
        <v>828</v>
      </c>
      <c r="H175" s="56" t="s">
        <v>79</v>
      </c>
      <c r="I175" s="56" t="s">
        <v>80</v>
      </c>
      <c r="J175" s="56" t="s">
        <v>79</v>
      </c>
      <c r="K175" s="56" t="s">
        <v>80</v>
      </c>
      <c r="L175" s="56" t="s">
        <v>81</v>
      </c>
      <c r="M175" s="56" t="s">
        <v>82</v>
      </c>
      <c r="N175" s="56" t="s">
        <v>83</v>
      </c>
      <c r="O175" s="56" t="s">
        <v>1036</v>
      </c>
      <c r="P175" s="56" t="s">
        <v>107</v>
      </c>
      <c r="Q175" s="56" t="s">
        <v>108</v>
      </c>
      <c r="R175" s="56">
        <v>569.4</v>
      </c>
      <c r="S175" s="56"/>
      <c r="U175" s="58"/>
      <c r="V175" s="54" t="s">
        <v>187</v>
      </c>
      <c r="W175" s="63" t="s">
        <v>188</v>
      </c>
      <c r="X175" s="54" t="s">
        <v>89</v>
      </c>
      <c r="Y175" s="54" t="s">
        <v>82</v>
      </c>
      <c r="Z175" s="54" t="s">
        <v>90</v>
      </c>
      <c r="AF175" s="59" t="s">
        <v>712</v>
      </c>
      <c r="AG175" s="62" t="s">
        <v>649</v>
      </c>
      <c r="AH175" s="61">
        <f t="shared" si="2"/>
        <v>5694</v>
      </c>
      <c r="AI175" s="54" t="s">
        <v>833</v>
      </c>
      <c r="AJ175" s="54" t="s">
        <v>834</v>
      </c>
      <c r="AK175" s="54" t="s">
        <v>834</v>
      </c>
      <c r="AL175" s="54" t="s">
        <v>416</v>
      </c>
    </row>
    <row r="176" spans="1:40" s="54" customFormat="1" x14ac:dyDescent="0.2">
      <c r="A176" s="54" t="s">
        <v>1037</v>
      </c>
      <c r="B176" s="54" t="s">
        <v>1038</v>
      </c>
      <c r="C176" s="54" t="s">
        <v>328</v>
      </c>
      <c r="D176" s="54" t="s">
        <v>1039</v>
      </c>
      <c r="E176" s="55" t="s">
        <v>1040</v>
      </c>
      <c r="F176" s="55" t="s">
        <v>1038</v>
      </c>
      <c r="G176" s="56" t="s">
        <v>898</v>
      </c>
      <c r="H176" s="56" t="s">
        <v>79</v>
      </c>
      <c r="I176" s="56" t="s">
        <v>80</v>
      </c>
      <c r="J176" s="56" t="s">
        <v>79</v>
      </c>
      <c r="K176" s="56" t="s">
        <v>80</v>
      </c>
      <c r="L176" s="56" t="s">
        <v>81</v>
      </c>
      <c r="M176" s="56" t="s">
        <v>82</v>
      </c>
      <c r="N176" s="56" t="s">
        <v>83</v>
      </c>
      <c r="O176" s="56" t="s">
        <v>1041</v>
      </c>
      <c r="P176" s="56" t="s">
        <v>85</v>
      </c>
      <c r="Q176" s="56" t="s">
        <v>86</v>
      </c>
      <c r="R176" s="56">
        <v>6396.65</v>
      </c>
      <c r="S176" s="56"/>
      <c r="U176" s="58"/>
      <c r="V176" s="54" t="s">
        <v>187</v>
      </c>
      <c r="W176" s="63" t="s">
        <v>188</v>
      </c>
      <c r="X176" s="54" t="s">
        <v>89</v>
      </c>
      <c r="Y176" s="54" t="s">
        <v>82</v>
      </c>
      <c r="Z176" s="54" t="s">
        <v>90</v>
      </c>
      <c r="AF176" s="59" t="s">
        <v>1042</v>
      </c>
      <c r="AG176" s="62" t="s">
        <v>649</v>
      </c>
      <c r="AH176" s="61">
        <f t="shared" si="2"/>
        <v>63966.5</v>
      </c>
      <c r="AI176" s="54" t="s">
        <v>865</v>
      </c>
      <c r="AJ176" s="54" t="s">
        <v>866</v>
      </c>
      <c r="AK176" s="54" t="s">
        <v>866</v>
      </c>
      <c r="AL176" s="54" t="s">
        <v>312</v>
      </c>
    </row>
    <row r="177" spans="1:65" s="5" customFormat="1" x14ac:dyDescent="0.2">
      <c r="A177" s="5" t="s">
        <v>1043</v>
      </c>
      <c r="B177" s="5" t="s">
        <v>1044</v>
      </c>
      <c r="C177" s="5" t="s">
        <v>194</v>
      </c>
      <c r="D177" s="5" t="s">
        <v>1001</v>
      </c>
      <c r="E177" s="48" t="s">
        <v>1045</v>
      </c>
      <c r="F177" s="48" t="s">
        <v>1044</v>
      </c>
      <c r="G177" s="47" t="s">
        <v>1046</v>
      </c>
      <c r="H177" s="47" t="s">
        <v>79</v>
      </c>
      <c r="I177" s="47" t="s">
        <v>80</v>
      </c>
      <c r="J177" s="47" t="s">
        <v>79</v>
      </c>
      <c r="K177" s="47" t="s">
        <v>80</v>
      </c>
      <c r="L177" s="47" t="s">
        <v>81</v>
      </c>
      <c r="M177" s="47" t="s">
        <v>82</v>
      </c>
      <c r="N177" s="47" t="s">
        <v>83</v>
      </c>
      <c r="O177" s="47" t="s">
        <v>1003</v>
      </c>
      <c r="P177" s="47" t="s">
        <v>668</v>
      </c>
      <c r="Q177" s="47" t="s">
        <v>184</v>
      </c>
      <c r="R177" s="47">
        <v>4707.3</v>
      </c>
      <c r="S177" s="47" t="s">
        <v>997</v>
      </c>
      <c r="T177" s="5" t="s">
        <v>998</v>
      </c>
      <c r="U177" s="46"/>
      <c r="W177" s="50"/>
      <c r="AA177" s="5" t="s">
        <v>235</v>
      </c>
      <c r="AB177" s="5" t="s">
        <v>236</v>
      </c>
      <c r="AC177" s="5" t="s">
        <v>89</v>
      </c>
      <c r="AD177" s="5" t="s">
        <v>82</v>
      </c>
      <c r="AE177" s="5" t="s">
        <v>237</v>
      </c>
      <c r="AF177" s="43"/>
      <c r="AG177" s="39"/>
      <c r="AH177" s="49">
        <f t="shared" si="2"/>
        <v>0</v>
      </c>
      <c r="AL177" s="5" t="s">
        <v>312</v>
      </c>
    </row>
    <row r="178" spans="1:65" s="5" customFormat="1" x14ac:dyDescent="0.2">
      <c r="A178" s="5" t="s">
        <v>1047</v>
      </c>
      <c r="B178" s="5" t="s">
        <v>740</v>
      </c>
      <c r="C178" s="5" t="s">
        <v>224</v>
      </c>
      <c r="D178" s="5" t="s">
        <v>1048</v>
      </c>
      <c r="E178" s="48" t="s">
        <v>730</v>
      </c>
      <c r="F178" s="48" t="s">
        <v>740</v>
      </c>
      <c r="G178" s="47" t="s">
        <v>785</v>
      </c>
      <c r="H178" s="47" t="s">
        <v>79</v>
      </c>
      <c r="I178" s="47" t="s">
        <v>80</v>
      </c>
      <c r="J178" s="47" t="s">
        <v>79</v>
      </c>
      <c r="K178" s="47" t="s">
        <v>80</v>
      </c>
      <c r="L178" s="47" t="s">
        <v>81</v>
      </c>
      <c r="M178" s="47" t="s">
        <v>82</v>
      </c>
      <c r="N178" s="47" t="s">
        <v>83</v>
      </c>
      <c r="O178" s="47" t="s">
        <v>1049</v>
      </c>
      <c r="P178" s="47" t="s">
        <v>280</v>
      </c>
      <c r="Q178" s="47" t="s">
        <v>281</v>
      </c>
      <c r="R178" s="47">
        <v>938.3</v>
      </c>
      <c r="S178" s="47" t="s">
        <v>282</v>
      </c>
      <c r="T178" s="5" t="s">
        <v>283</v>
      </c>
      <c r="U178" s="46"/>
      <c r="W178" s="50"/>
      <c r="AA178" s="5" t="s">
        <v>284</v>
      </c>
      <c r="AB178" s="5" t="s">
        <v>285</v>
      </c>
      <c r="AC178" s="5" t="s">
        <v>89</v>
      </c>
      <c r="AD178" s="5" t="s">
        <v>82</v>
      </c>
      <c r="AE178" s="5" t="s">
        <v>286</v>
      </c>
      <c r="AF178" s="43"/>
      <c r="AG178" s="39"/>
      <c r="AH178" s="49">
        <f t="shared" si="2"/>
        <v>0</v>
      </c>
      <c r="AL178" s="5" t="s">
        <v>325</v>
      </c>
    </row>
    <row r="179" spans="1:65" s="5" customFormat="1" x14ac:dyDescent="0.2">
      <c r="A179" s="5" t="s">
        <v>301</v>
      </c>
      <c r="B179" s="5" t="s">
        <v>302</v>
      </c>
      <c r="C179" s="5" t="s">
        <v>209</v>
      </c>
      <c r="D179" s="5" t="s">
        <v>1050</v>
      </c>
      <c r="E179" s="48" t="s">
        <v>304</v>
      </c>
      <c r="F179" s="48" t="s">
        <v>302</v>
      </c>
      <c r="G179" s="47" t="s">
        <v>305</v>
      </c>
      <c r="H179" s="47" t="s">
        <v>79</v>
      </c>
      <c r="I179" s="47" t="s">
        <v>80</v>
      </c>
      <c r="J179" s="47" t="s">
        <v>79</v>
      </c>
      <c r="K179" s="47" t="s">
        <v>80</v>
      </c>
      <c r="L179" s="47" t="s">
        <v>81</v>
      </c>
      <c r="M179" s="47" t="s">
        <v>82</v>
      </c>
      <c r="N179" s="47" t="s">
        <v>83</v>
      </c>
      <c r="O179" s="47" t="s">
        <v>1051</v>
      </c>
      <c r="P179" s="47" t="s">
        <v>294</v>
      </c>
      <c r="Q179" s="47" t="s">
        <v>295</v>
      </c>
      <c r="R179" s="47">
        <v>3099.85</v>
      </c>
      <c r="S179" s="47" t="s">
        <v>891</v>
      </c>
      <c r="T179" s="5" t="s">
        <v>1052</v>
      </c>
      <c r="U179" s="46"/>
      <c r="W179" s="50"/>
      <c r="AA179" s="5" t="s">
        <v>1053</v>
      </c>
      <c r="AB179" s="5" t="s">
        <v>1054</v>
      </c>
      <c r="AC179" s="5" t="s">
        <v>683</v>
      </c>
      <c r="AD179" s="5" t="s">
        <v>82</v>
      </c>
      <c r="AE179" s="5" t="s">
        <v>1055</v>
      </c>
      <c r="AF179" s="43"/>
      <c r="AG179" s="39"/>
      <c r="AH179" s="49">
        <f t="shared" si="2"/>
        <v>0</v>
      </c>
      <c r="AL179" s="5" t="s">
        <v>312</v>
      </c>
    </row>
    <row r="180" spans="1:65" s="5" customFormat="1" x14ac:dyDescent="0.2">
      <c r="A180" s="5" t="s">
        <v>1056</v>
      </c>
      <c r="B180" s="5" t="s">
        <v>1057</v>
      </c>
      <c r="C180" s="5" t="s">
        <v>194</v>
      </c>
      <c r="D180" s="5" t="s">
        <v>1058</v>
      </c>
      <c r="E180" s="48" t="s">
        <v>1059</v>
      </c>
      <c r="F180" s="48" t="s">
        <v>1057</v>
      </c>
      <c r="G180" s="47" t="s">
        <v>1060</v>
      </c>
      <c r="H180" s="47" t="s">
        <v>79</v>
      </c>
      <c r="I180" s="47" t="s">
        <v>80</v>
      </c>
      <c r="J180" s="47" t="s">
        <v>79</v>
      </c>
      <c r="K180" s="47" t="s">
        <v>80</v>
      </c>
      <c r="L180" s="47" t="s">
        <v>81</v>
      </c>
      <c r="M180" s="47" t="s">
        <v>82</v>
      </c>
      <c r="N180" s="47" t="s">
        <v>83</v>
      </c>
      <c r="O180" s="47" t="s">
        <v>1061</v>
      </c>
      <c r="P180" s="47" t="s">
        <v>85</v>
      </c>
      <c r="Q180" s="47" t="s">
        <v>86</v>
      </c>
      <c r="R180" s="47">
        <v>6396.65</v>
      </c>
      <c r="S180" s="47" t="s">
        <v>1062</v>
      </c>
      <c r="T180" s="5" t="s">
        <v>1063</v>
      </c>
      <c r="U180" s="46"/>
      <c r="W180" s="50"/>
      <c r="AA180" s="5" t="s">
        <v>789</v>
      </c>
      <c r="AB180" s="5" t="s">
        <v>245</v>
      </c>
      <c r="AC180" s="5" t="s">
        <v>89</v>
      </c>
      <c r="AD180" s="5" t="s">
        <v>82</v>
      </c>
      <c r="AE180" s="5" t="s">
        <v>152</v>
      </c>
      <c r="AF180" s="43"/>
      <c r="AG180" s="39"/>
      <c r="AH180" s="49">
        <f t="shared" si="2"/>
        <v>0</v>
      </c>
      <c r="AL180" s="5" t="s">
        <v>440</v>
      </c>
    </row>
    <row r="181" spans="1:65" s="54" customFormat="1" x14ac:dyDescent="0.2">
      <c r="A181" s="54" t="s">
        <v>1064</v>
      </c>
      <c r="B181" s="54" t="s">
        <v>265</v>
      </c>
      <c r="C181" s="54" t="s">
        <v>1065</v>
      </c>
      <c r="D181" s="54" t="s">
        <v>1066</v>
      </c>
      <c r="E181" s="55" t="s">
        <v>268</v>
      </c>
      <c r="F181" s="55" t="s">
        <v>265</v>
      </c>
      <c r="G181" s="56" t="s">
        <v>1067</v>
      </c>
      <c r="H181" s="56" t="s">
        <v>79</v>
      </c>
      <c r="I181" s="56" t="s">
        <v>80</v>
      </c>
      <c r="J181" s="56" t="s">
        <v>79</v>
      </c>
      <c r="K181" s="56" t="s">
        <v>80</v>
      </c>
      <c r="L181" s="56" t="s">
        <v>81</v>
      </c>
      <c r="M181" s="56" t="s">
        <v>82</v>
      </c>
      <c r="N181" s="56" t="s">
        <v>83</v>
      </c>
      <c r="O181" s="56" t="s">
        <v>1068</v>
      </c>
      <c r="P181" s="56" t="s">
        <v>280</v>
      </c>
      <c r="Q181" s="56" t="s">
        <v>281</v>
      </c>
      <c r="R181" s="56">
        <v>938.3</v>
      </c>
      <c r="S181" s="56"/>
      <c r="U181" s="58"/>
      <c r="V181" s="54" t="s">
        <v>174</v>
      </c>
      <c r="W181" s="63" t="s">
        <v>175</v>
      </c>
      <c r="X181" s="54" t="s">
        <v>89</v>
      </c>
      <c r="Y181" s="54" t="s">
        <v>82</v>
      </c>
      <c r="Z181" s="54" t="s">
        <v>176</v>
      </c>
      <c r="AF181" s="59" t="s">
        <v>1069</v>
      </c>
      <c r="AG181" s="62" t="s">
        <v>92</v>
      </c>
      <c r="AH181" s="61">
        <f t="shared" si="2"/>
        <v>9383</v>
      </c>
      <c r="AI181" s="54" t="s">
        <v>1070</v>
      </c>
      <c r="AJ181" s="54" t="s">
        <v>1071</v>
      </c>
      <c r="AK181" s="54" t="s">
        <v>1071</v>
      </c>
      <c r="AL181" s="54" t="s">
        <v>271</v>
      </c>
    </row>
    <row r="182" spans="1:65" s="54" customFormat="1" x14ac:dyDescent="0.2">
      <c r="A182" s="54" t="s">
        <v>1072</v>
      </c>
      <c r="B182" s="54" t="s">
        <v>1073</v>
      </c>
      <c r="C182" s="54" t="s">
        <v>328</v>
      </c>
      <c r="D182" s="54" t="s">
        <v>1074</v>
      </c>
      <c r="E182" s="55" t="s">
        <v>1075</v>
      </c>
      <c r="F182" s="55" t="s">
        <v>1073</v>
      </c>
      <c r="G182" s="56" t="s">
        <v>971</v>
      </c>
      <c r="H182" s="56" t="s">
        <v>79</v>
      </c>
      <c r="I182" s="56" t="s">
        <v>80</v>
      </c>
      <c r="J182" s="56" t="s">
        <v>79</v>
      </c>
      <c r="K182" s="56" t="s">
        <v>80</v>
      </c>
      <c r="L182" s="56" t="s">
        <v>81</v>
      </c>
      <c r="M182" s="56" t="s">
        <v>82</v>
      </c>
      <c r="N182" s="56" t="s">
        <v>83</v>
      </c>
      <c r="O182" s="56" t="s">
        <v>1076</v>
      </c>
      <c r="P182" s="56" t="s">
        <v>85</v>
      </c>
      <c r="Q182" s="56" t="s">
        <v>86</v>
      </c>
      <c r="R182" s="56">
        <v>5340.4</v>
      </c>
      <c r="S182" s="56"/>
      <c r="U182" s="58"/>
      <c r="V182" s="54" t="s">
        <v>187</v>
      </c>
      <c r="W182" s="63" t="s">
        <v>188</v>
      </c>
      <c r="X182" s="54" t="s">
        <v>89</v>
      </c>
      <c r="Y182" s="54" t="s">
        <v>82</v>
      </c>
      <c r="Z182" s="54" t="s">
        <v>90</v>
      </c>
      <c r="AF182" s="59" t="s">
        <v>1077</v>
      </c>
      <c r="AG182" s="62" t="s">
        <v>92</v>
      </c>
      <c r="AH182" s="61">
        <f t="shared" si="2"/>
        <v>53404</v>
      </c>
      <c r="AI182" s="54" t="s">
        <v>248</v>
      </c>
      <c r="AJ182" s="54" t="s">
        <v>249</v>
      </c>
      <c r="AK182" s="54" t="s">
        <v>249</v>
      </c>
      <c r="AL182" s="54" t="s">
        <v>271</v>
      </c>
    </row>
    <row r="183" spans="1:65" s="54" customFormat="1" x14ac:dyDescent="0.2">
      <c r="A183" s="54" t="s">
        <v>1078</v>
      </c>
      <c r="B183" s="54" t="s">
        <v>1079</v>
      </c>
      <c r="C183" s="54" t="s">
        <v>97</v>
      </c>
      <c r="D183" s="54" t="s">
        <v>1080</v>
      </c>
      <c r="E183" s="55" t="s">
        <v>1081</v>
      </c>
      <c r="F183" s="55" t="s">
        <v>1079</v>
      </c>
      <c r="G183" s="56" t="s">
        <v>666</v>
      </c>
      <c r="H183" s="56" t="s">
        <v>79</v>
      </c>
      <c r="I183" s="56" t="s">
        <v>80</v>
      </c>
      <c r="J183" s="56" t="s">
        <v>79</v>
      </c>
      <c r="K183" s="56" t="s">
        <v>80</v>
      </c>
      <c r="L183" s="56" t="s">
        <v>81</v>
      </c>
      <c r="M183" s="56" t="s">
        <v>82</v>
      </c>
      <c r="N183" s="56" t="s">
        <v>83</v>
      </c>
      <c r="O183" s="56" t="s">
        <v>1082</v>
      </c>
      <c r="P183" s="56" t="s">
        <v>387</v>
      </c>
      <c r="Q183" s="56" t="s">
        <v>388</v>
      </c>
      <c r="R183" s="56">
        <v>12641.2</v>
      </c>
      <c r="S183" s="56"/>
      <c r="U183" s="58"/>
      <c r="V183" s="54" t="s">
        <v>187</v>
      </c>
      <c r="W183" s="63" t="s">
        <v>188</v>
      </c>
      <c r="X183" s="54" t="s">
        <v>89</v>
      </c>
      <c r="Y183" s="54" t="s">
        <v>82</v>
      </c>
      <c r="Z183" s="54" t="s">
        <v>90</v>
      </c>
      <c r="AF183" s="59" t="s">
        <v>1083</v>
      </c>
      <c r="AG183" s="62" t="s">
        <v>649</v>
      </c>
      <c r="AH183" s="61">
        <f t="shared" si="2"/>
        <v>126412</v>
      </c>
      <c r="AI183" s="54" t="s">
        <v>670</v>
      </c>
      <c r="AJ183" s="54" t="s">
        <v>671</v>
      </c>
      <c r="AK183" s="54" t="s">
        <v>671</v>
      </c>
      <c r="AL183" s="54" t="s">
        <v>312</v>
      </c>
    </row>
    <row r="184" spans="1:65" s="5" customFormat="1" x14ac:dyDescent="0.2">
      <c r="A184" s="5" t="s">
        <v>1084</v>
      </c>
      <c r="B184" s="5" t="s">
        <v>1085</v>
      </c>
      <c r="C184" s="5" t="s">
        <v>209</v>
      </c>
      <c r="D184" s="5" t="s">
        <v>142</v>
      </c>
      <c r="E184" s="48" t="s">
        <v>1086</v>
      </c>
      <c r="F184" s="48" t="s">
        <v>1085</v>
      </c>
      <c r="G184" s="47" t="s">
        <v>1087</v>
      </c>
      <c r="H184" s="47" t="s">
        <v>79</v>
      </c>
      <c r="I184" s="47" t="s">
        <v>80</v>
      </c>
      <c r="J184" s="47" t="s">
        <v>79</v>
      </c>
      <c r="K184" s="47" t="s">
        <v>80</v>
      </c>
      <c r="L184" s="47" t="s">
        <v>81</v>
      </c>
      <c r="M184" s="47" t="s">
        <v>82</v>
      </c>
      <c r="N184" s="47" t="s">
        <v>83</v>
      </c>
      <c r="O184" s="47" t="s">
        <v>145</v>
      </c>
      <c r="P184" s="47" t="s">
        <v>1088</v>
      </c>
      <c r="Q184" s="47" t="s">
        <v>1089</v>
      </c>
      <c r="R184" s="47">
        <v>7875</v>
      </c>
      <c r="S184" s="47" t="s">
        <v>148</v>
      </c>
      <c r="T184" s="5" t="s">
        <v>149</v>
      </c>
      <c r="U184" s="46"/>
      <c r="W184" s="50"/>
      <c r="AA184" s="5" t="s">
        <v>150</v>
      </c>
      <c r="AB184" s="5" t="s">
        <v>151</v>
      </c>
      <c r="AC184" s="5" t="s">
        <v>89</v>
      </c>
      <c r="AD184" s="5" t="s">
        <v>82</v>
      </c>
      <c r="AE184" s="5" t="s">
        <v>152</v>
      </c>
      <c r="AF184" s="43"/>
      <c r="AG184" s="39"/>
      <c r="AH184" s="49">
        <f t="shared" si="2"/>
        <v>0</v>
      </c>
      <c r="AL184" s="5" t="s">
        <v>768</v>
      </c>
    </row>
    <row r="185" spans="1:65" s="54" customFormat="1" x14ac:dyDescent="0.2">
      <c r="A185" s="54" t="s">
        <v>1090</v>
      </c>
      <c r="B185" s="54" t="s">
        <v>1091</v>
      </c>
      <c r="C185" s="54" t="s">
        <v>75</v>
      </c>
      <c r="D185" s="54" t="s">
        <v>1092</v>
      </c>
      <c r="E185" s="55" t="s">
        <v>1093</v>
      </c>
      <c r="F185" s="55" t="s">
        <v>1091</v>
      </c>
      <c r="G185" s="56" t="s">
        <v>1094</v>
      </c>
      <c r="H185" s="56" t="s">
        <v>79</v>
      </c>
      <c r="I185" s="56" t="s">
        <v>80</v>
      </c>
      <c r="J185" s="56" t="s">
        <v>79</v>
      </c>
      <c r="K185" s="56" t="s">
        <v>80</v>
      </c>
      <c r="L185" s="56" t="s">
        <v>81</v>
      </c>
      <c r="M185" s="56" t="s">
        <v>82</v>
      </c>
      <c r="N185" s="56" t="s">
        <v>83</v>
      </c>
      <c r="O185" s="56" t="s">
        <v>1095</v>
      </c>
      <c r="P185" s="56" t="s">
        <v>170</v>
      </c>
      <c r="Q185" s="56" t="s">
        <v>171</v>
      </c>
      <c r="R185" s="56">
        <v>3885</v>
      </c>
      <c r="S185" s="56"/>
      <c r="U185" s="58"/>
      <c r="V185" s="54" t="s">
        <v>174</v>
      </c>
      <c r="W185" s="63" t="s">
        <v>175</v>
      </c>
      <c r="X185" s="54" t="s">
        <v>89</v>
      </c>
      <c r="Y185" s="54" t="s">
        <v>82</v>
      </c>
      <c r="Z185" s="54" t="s">
        <v>176</v>
      </c>
      <c r="AF185" s="59" t="s">
        <v>1096</v>
      </c>
      <c r="AG185" s="62" t="s">
        <v>649</v>
      </c>
      <c r="AH185" s="61">
        <f t="shared" si="2"/>
        <v>38850</v>
      </c>
      <c r="AI185" s="54" t="s">
        <v>670</v>
      </c>
      <c r="AJ185" s="54" t="s">
        <v>671</v>
      </c>
      <c r="AK185" s="54" t="s">
        <v>671</v>
      </c>
      <c r="AL185" s="54" t="s">
        <v>312</v>
      </c>
    </row>
    <row r="186" spans="1:65" s="5" customFormat="1" x14ac:dyDescent="0.2">
      <c r="A186" s="5" t="s">
        <v>1097</v>
      </c>
      <c r="B186" s="5" t="s">
        <v>451</v>
      </c>
      <c r="C186" s="5" t="s">
        <v>194</v>
      </c>
      <c r="D186" s="5" t="s">
        <v>1098</v>
      </c>
      <c r="E186" s="48" t="s">
        <v>453</v>
      </c>
      <c r="F186" s="48" t="s">
        <v>451</v>
      </c>
      <c r="G186" s="47" t="s">
        <v>704</v>
      </c>
      <c r="H186" s="47" t="s">
        <v>79</v>
      </c>
      <c r="I186" s="47" t="s">
        <v>80</v>
      </c>
      <c r="J186" s="47" t="s">
        <v>79</v>
      </c>
      <c r="K186" s="47" t="s">
        <v>80</v>
      </c>
      <c r="L186" s="47" t="s">
        <v>81</v>
      </c>
      <c r="M186" s="47" t="s">
        <v>82</v>
      </c>
      <c r="N186" s="47" t="s">
        <v>83</v>
      </c>
      <c r="O186" s="47" t="s">
        <v>1099</v>
      </c>
      <c r="P186" s="47" t="s">
        <v>487</v>
      </c>
      <c r="Q186" s="47" t="s">
        <v>433</v>
      </c>
      <c r="R186" s="47">
        <v>810.36</v>
      </c>
      <c r="S186" s="47"/>
      <c r="U186" s="46"/>
      <c r="W186" s="50"/>
      <c r="AF186" s="43"/>
      <c r="AG186" s="39"/>
      <c r="AH186" s="49">
        <f t="shared" si="2"/>
        <v>0</v>
      </c>
      <c r="AL186" s="5" t="s">
        <v>378</v>
      </c>
    </row>
    <row r="187" spans="1:65" s="54" customFormat="1" x14ac:dyDescent="0.2">
      <c r="A187" s="54" t="s">
        <v>1100</v>
      </c>
      <c r="B187" s="54" t="s">
        <v>1101</v>
      </c>
      <c r="C187" s="54" t="s">
        <v>102</v>
      </c>
      <c r="D187" s="54" t="s">
        <v>1102</v>
      </c>
      <c r="E187" s="55" t="s">
        <v>1103</v>
      </c>
      <c r="F187" s="55" t="s">
        <v>1101</v>
      </c>
      <c r="G187" s="56" t="s">
        <v>1104</v>
      </c>
      <c r="H187" s="56" t="s">
        <v>79</v>
      </c>
      <c r="I187" s="56" t="s">
        <v>80</v>
      </c>
      <c r="J187" s="56" t="s">
        <v>79</v>
      </c>
      <c r="K187" s="56" t="s">
        <v>80</v>
      </c>
      <c r="L187" s="56" t="s">
        <v>81</v>
      </c>
      <c r="M187" s="56" t="s">
        <v>82</v>
      </c>
      <c r="N187" s="56" t="s">
        <v>83</v>
      </c>
      <c r="O187" s="56" t="s">
        <v>1105</v>
      </c>
      <c r="P187" s="56" t="s">
        <v>85</v>
      </c>
      <c r="Q187" s="56" t="s">
        <v>86</v>
      </c>
      <c r="R187" s="56">
        <v>6988.8</v>
      </c>
      <c r="S187" s="56" t="s">
        <v>1106</v>
      </c>
      <c r="T187" s="54" t="s">
        <v>1107</v>
      </c>
      <c r="U187" s="58"/>
      <c r="V187" s="54" t="s">
        <v>465</v>
      </c>
      <c r="W187" s="63" t="s">
        <v>466</v>
      </c>
      <c r="X187" s="54" t="s">
        <v>467</v>
      </c>
      <c r="Y187" s="54" t="s">
        <v>82</v>
      </c>
      <c r="Z187" s="54" t="s">
        <v>468</v>
      </c>
      <c r="AA187" s="54" t="s">
        <v>465</v>
      </c>
      <c r="AB187" s="54" t="s">
        <v>466</v>
      </c>
      <c r="AC187" s="54" t="s">
        <v>467</v>
      </c>
      <c r="AD187" s="54" t="s">
        <v>82</v>
      </c>
      <c r="AE187" s="54" t="s">
        <v>468</v>
      </c>
      <c r="AF187" s="59" t="s">
        <v>1108</v>
      </c>
      <c r="AG187" s="62" t="s">
        <v>92</v>
      </c>
      <c r="AH187" s="61">
        <f t="shared" si="2"/>
        <v>69888</v>
      </c>
      <c r="AI187" s="54" t="s">
        <v>554</v>
      </c>
      <c r="AJ187" s="54" t="s">
        <v>555</v>
      </c>
      <c r="AK187" s="54" t="s">
        <v>555</v>
      </c>
      <c r="AL187" s="54" t="s">
        <v>153</v>
      </c>
    </row>
    <row r="188" spans="1:65" s="5" customFormat="1" x14ac:dyDescent="0.2">
      <c r="A188" s="5" t="s">
        <v>1109</v>
      </c>
      <c r="B188" s="5" t="s">
        <v>1110</v>
      </c>
      <c r="C188" s="5" t="s">
        <v>209</v>
      </c>
      <c r="D188" s="5" t="s">
        <v>1111</v>
      </c>
      <c r="E188" s="48" t="s">
        <v>1112</v>
      </c>
      <c r="F188" s="48" t="s">
        <v>1110</v>
      </c>
      <c r="G188" s="47" t="s">
        <v>318</v>
      </c>
      <c r="H188" s="47" t="s">
        <v>79</v>
      </c>
      <c r="I188" s="47" t="s">
        <v>80</v>
      </c>
      <c r="J188" s="47" t="s">
        <v>79</v>
      </c>
      <c r="K188" s="47" t="s">
        <v>80</v>
      </c>
      <c r="L188" s="47" t="s">
        <v>81</v>
      </c>
      <c r="M188" s="47" t="s">
        <v>82</v>
      </c>
      <c r="N188" s="47" t="s">
        <v>83</v>
      </c>
      <c r="O188" s="47" t="s">
        <v>1113</v>
      </c>
      <c r="P188" s="47" t="s">
        <v>799</v>
      </c>
      <c r="Q188" s="47" t="s">
        <v>800</v>
      </c>
      <c r="R188" s="47">
        <v>3997.5</v>
      </c>
      <c r="S188" s="47" t="s">
        <v>320</v>
      </c>
      <c r="T188" s="5" t="s">
        <v>321</v>
      </c>
      <c r="U188" s="46"/>
      <c r="W188" s="50"/>
      <c r="AA188" s="5" t="s">
        <v>322</v>
      </c>
      <c r="AB188" s="5" t="s">
        <v>323</v>
      </c>
      <c r="AC188" s="5" t="s">
        <v>89</v>
      </c>
      <c r="AD188" s="5" t="s">
        <v>82</v>
      </c>
      <c r="AE188" s="5" t="s">
        <v>324</v>
      </c>
      <c r="AF188" s="43"/>
      <c r="AG188" s="39"/>
      <c r="AH188" s="49">
        <f t="shared" si="2"/>
        <v>0</v>
      </c>
      <c r="AL188" s="5" t="s">
        <v>768</v>
      </c>
    </row>
    <row r="189" spans="1:65" x14ac:dyDescent="0.2">
      <c r="A189" s="5" t="s">
        <v>1109</v>
      </c>
      <c r="B189" s="5" t="s">
        <v>1110</v>
      </c>
      <c r="C189" s="5" t="s">
        <v>209</v>
      </c>
      <c r="D189" s="5" t="s">
        <v>1114</v>
      </c>
      <c r="E189" s="48" t="s">
        <v>1112</v>
      </c>
      <c r="F189" s="48" t="s">
        <v>1110</v>
      </c>
      <c r="G189" s="47" t="s">
        <v>318</v>
      </c>
      <c r="H189" s="47" t="s">
        <v>79</v>
      </c>
      <c r="I189" s="47" t="s">
        <v>80</v>
      </c>
      <c r="J189" s="47" t="s">
        <v>79</v>
      </c>
      <c r="K189" s="47" t="s">
        <v>80</v>
      </c>
      <c r="L189" s="47" t="s">
        <v>81</v>
      </c>
      <c r="M189" s="47" t="s">
        <v>82</v>
      </c>
      <c r="N189" s="47" t="s">
        <v>83</v>
      </c>
      <c r="O189" s="47" t="s">
        <v>1115</v>
      </c>
      <c r="P189" s="47" t="s">
        <v>799</v>
      </c>
      <c r="Q189" s="47" t="s">
        <v>800</v>
      </c>
      <c r="R189" s="47">
        <v>3997.5</v>
      </c>
      <c r="S189" s="47" t="s">
        <v>320</v>
      </c>
      <c r="T189" s="5" t="s">
        <v>321</v>
      </c>
      <c r="U189" s="46"/>
      <c r="V189" s="5"/>
      <c r="W189" s="50"/>
      <c r="X189" s="5"/>
      <c r="Y189" s="5"/>
      <c r="Z189" s="5"/>
      <c r="AA189" s="5" t="s">
        <v>322</v>
      </c>
      <c r="AB189" s="5" t="s">
        <v>323</v>
      </c>
      <c r="AC189" s="5" t="s">
        <v>89</v>
      </c>
      <c r="AD189" s="5" t="s">
        <v>82</v>
      </c>
      <c r="AE189" s="5" t="s">
        <v>324</v>
      </c>
      <c r="AF189" s="43"/>
      <c r="AG189" s="39"/>
      <c r="AH189" s="49">
        <f t="shared" si="2"/>
        <v>0</v>
      </c>
      <c r="AI189" s="5"/>
      <c r="AJ189" s="5"/>
      <c r="AK189" s="5"/>
      <c r="AL189" s="5" t="s">
        <v>768</v>
      </c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 t="s">
        <v>1116</v>
      </c>
      <c r="B190" s="5" t="s">
        <v>770</v>
      </c>
      <c r="C190" s="5" t="s">
        <v>224</v>
      </c>
      <c r="D190" s="5" t="s">
        <v>1117</v>
      </c>
      <c r="E190" s="48" t="s">
        <v>772</v>
      </c>
      <c r="F190" s="48" t="s">
        <v>770</v>
      </c>
      <c r="G190" s="47" t="s">
        <v>773</v>
      </c>
      <c r="H190" s="47" t="s">
        <v>79</v>
      </c>
      <c r="I190" s="47" t="s">
        <v>80</v>
      </c>
      <c r="J190" s="47" t="s">
        <v>79</v>
      </c>
      <c r="K190" s="47" t="s">
        <v>80</v>
      </c>
      <c r="L190" s="47" t="s">
        <v>81</v>
      </c>
      <c r="M190" s="47" t="s">
        <v>82</v>
      </c>
      <c r="N190" s="47" t="s">
        <v>83</v>
      </c>
      <c r="O190" s="47" t="s">
        <v>1118</v>
      </c>
      <c r="P190" s="47" t="s">
        <v>400</v>
      </c>
      <c r="Q190" s="47" t="s">
        <v>401</v>
      </c>
      <c r="R190" s="47">
        <v>371.4</v>
      </c>
      <c r="S190" s="47" t="s">
        <v>1119</v>
      </c>
      <c r="T190" s="5" t="s">
        <v>1120</v>
      </c>
      <c r="U190" s="46"/>
      <c r="V190" s="5"/>
      <c r="W190" s="50"/>
      <c r="X190" s="5"/>
      <c r="Y190" s="5"/>
      <c r="Z190" s="5"/>
      <c r="AA190" s="5" t="s">
        <v>1121</v>
      </c>
      <c r="AB190" s="5" t="s">
        <v>1122</v>
      </c>
      <c r="AC190" s="5" t="s">
        <v>89</v>
      </c>
      <c r="AD190" s="5" t="s">
        <v>82</v>
      </c>
      <c r="AE190" s="5" t="s">
        <v>1123</v>
      </c>
      <c r="AF190" s="43"/>
      <c r="AG190" s="39"/>
      <c r="AH190" s="49">
        <f t="shared" si="2"/>
        <v>0</v>
      </c>
      <c r="AI190" s="5"/>
      <c r="AJ190" s="5"/>
      <c r="AK190" s="5"/>
      <c r="AL190" s="5" t="s">
        <v>110</v>
      </c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 t="s">
        <v>1116</v>
      </c>
      <c r="B191" s="5" t="s">
        <v>770</v>
      </c>
      <c r="C191" s="5" t="s">
        <v>224</v>
      </c>
      <c r="D191" s="5" t="s">
        <v>1124</v>
      </c>
      <c r="E191" s="48" t="s">
        <v>772</v>
      </c>
      <c r="F191" s="48" t="s">
        <v>770</v>
      </c>
      <c r="G191" s="47" t="s">
        <v>773</v>
      </c>
      <c r="H191" s="47" t="s">
        <v>79</v>
      </c>
      <c r="I191" s="47" t="s">
        <v>80</v>
      </c>
      <c r="J191" s="47" t="s">
        <v>79</v>
      </c>
      <c r="K191" s="47" t="s">
        <v>80</v>
      </c>
      <c r="L191" s="47" t="s">
        <v>81</v>
      </c>
      <c r="M191" s="47" t="s">
        <v>82</v>
      </c>
      <c r="N191" s="47" t="s">
        <v>83</v>
      </c>
      <c r="O191" s="47" t="s">
        <v>1125</v>
      </c>
      <c r="P191" s="47" t="s">
        <v>400</v>
      </c>
      <c r="Q191" s="47" t="s">
        <v>401</v>
      </c>
      <c r="R191" s="47">
        <v>371.4</v>
      </c>
      <c r="S191" s="47" t="s">
        <v>1119</v>
      </c>
      <c r="T191" s="5" t="s">
        <v>1120</v>
      </c>
      <c r="U191" s="46"/>
      <c r="V191" s="5"/>
      <c r="W191" s="50"/>
      <c r="X191" s="5"/>
      <c r="Y191" s="5"/>
      <c r="Z191" s="5"/>
      <c r="AA191" s="5" t="s">
        <v>1121</v>
      </c>
      <c r="AB191" s="5" t="s">
        <v>1122</v>
      </c>
      <c r="AC191" s="5" t="s">
        <v>89</v>
      </c>
      <c r="AD191" s="5" t="s">
        <v>82</v>
      </c>
      <c r="AE191" s="5" t="s">
        <v>1123</v>
      </c>
      <c r="AF191" s="43"/>
      <c r="AG191" s="39"/>
      <c r="AH191" s="49">
        <f t="shared" si="2"/>
        <v>0</v>
      </c>
      <c r="AI191" s="5"/>
      <c r="AJ191" s="5"/>
      <c r="AK191" s="5"/>
      <c r="AL191" s="5" t="s">
        <v>110</v>
      </c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 t="s">
        <v>1126</v>
      </c>
      <c r="B192" s="5" t="s">
        <v>1127</v>
      </c>
      <c r="C192" s="5" t="s">
        <v>194</v>
      </c>
      <c r="D192" s="5" t="s">
        <v>1128</v>
      </c>
      <c r="E192" s="48" t="s">
        <v>1129</v>
      </c>
      <c r="F192" s="48" t="s">
        <v>1127</v>
      </c>
      <c r="G192" s="47" t="s">
        <v>1130</v>
      </c>
      <c r="H192" s="47" t="s">
        <v>79</v>
      </c>
      <c r="I192" s="47" t="s">
        <v>80</v>
      </c>
      <c r="J192" s="47" t="s">
        <v>79</v>
      </c>
      <c r="K192" s="47" t="s">
        <v>80</v>
      </c>
      <c r="L192" s="47" t="s">
        <v>81</v>
      </c>
      <c r="M192" s="47" t="s">
        <v>82</v>
      </c>
      <c r="N192" s="47" t="s">
        <v>83</v>
      </c>
      <c r="O192" s="47" t="s">
        <v>1131</v>
      </c>
      <c r="P192" s="47" t="s">
        <v>294</v>
      </c>
      <c r="Q192" s="47" t="s">
        <v>295</v>
      </c>
      <c r="R192" s="47">
        <v>3193.45</v>
      </c>
      <c r="S192" s="47" t="s">
        <v>1132</v>
      </c>
      <c r="T192" s="5" t="s">
        <v>1133</v>
      </c>
      <c r="U192" s="46"/>
      <c r="V192" s="5"/>
      <c r="W192" s="50"/>
      <c r="X192" s="5"/>
      <c r="Y192" s="5"/>
      <c r="Z192" s="5"/>
      <c r="AA192" s="5" t="s">
        <v>1134</v>
      </c>
      <c r="AB192" s="5" t="s">
        <v>1135</v>
      </c>
      <c r="AC192" s="5" t="s">
        <v>89</v>
      </c>
      <c r="AD192" s="5" t="s">
        <v>82</v>
      </c>
      <c r="AE192" s="5" t="s">
        <v>1136</v>
      </c>
      <c r="AF192" s="43"/>
      <c r="AG192" s="39"/>
      <c r="AH192" s="49">
        <f t="shared" si="2"/>
        <v>0</v>
      </c>
      <c r="AI192" s="5"/>
      <c r="AJ192" s="5"/>
      <c r="AK192" s="5"/>
      <c r="AL192" s="5" t="s">
        <v>917</v>
      </c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 t="s">
        <v>1137</v>
      </c>
      <c r="B193" s="5" t="s">
        <v>1085</v>
      </c>
      <c r="C193" s="5" t="s">
        <v>409</v>
      </c>
      <c r="D193" s="5" t="s">
        <v>1138</v>
      </c>
      <c r="E193" s="48" t="s">
        <v>1086</v>
      </c>
      <c r="F193" s="48" t="s">
        <v>1085</v>
      </c>
      <c r="G193" s="47" t="s">
        <v>1087</v>
      </c>
      <c r="H193" s="47" t="s">
        <v>79</v>
      </c>
      <c r="I193" s="47" t="s">
        <v>80</v>
      </c>
      <c r="J193" s="47" t="s">
        <v>79</v>
      </c>
      <c r="K193" s="47" t="s">
        <v>80</v>
      </c>
      <c r="L193" s="47" t="s">
        <v>81</v>
      </c>
      <c r="M193" s="47" t="s">
        <v>82</v>
      </c>
      <c r="N193" s="47" t="s">
        <v>83</v>
      </c>
      <c r="O193" s="47" t="s">
        <v>1139</v>
      </c>
      <c r="P193" s="47" t="s">
        <v>799</v>
      </c>
      <c r="Q193" s="47" t="s">
        <v>800</v>
      </c>
      <c r="R193" s="47">
        <v>3997.5</v>
      </c>
      <c r="S193" s="47" t="s">
        <v>320</v>
      </c>
      <c r="T193" s="5" t="s">
        <v>321</v>
      </c>
      <c r="U193" s="46"/>
      <c r="V193" s="5"/>
      <c r="W193" s="50"/>
      <c r="X193" s="5"/>
      <c r="Y193" s="5"/>
      <c r="Z193" s="5"/>
      <c r="AA193" s="5" t="s">
        <v>322</v>
      </c>
      <c r="AB193" s="5" t="s">
        <v>323</v>
      </c>
      <c r="AC193" s="5" t="s">
        <v>89</v>
      </c>
      <c r="AD193" s="5" t="s">
        <v>82</v>
      </c>
      <c r="AE193" s="5" t="s">
        <v>324</v>
      </c>
      <c r="AF193" s="43"/>
      <c r="AG193" s="39"/>
      <c r="AH193" s="49">
        <f t="shared" si="2"/>
        <v>0</v>
      </c>
      <c r="AI193" s="5"/>
      <c r="AJ193" s="5"/>
      <c r="AK193" s="5"/>
      <c r="AL193" s="5" t="s">
        <v>768</v>
      </c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 t="s">
        <v>1137</v>
      </c>
      <c r="B194" s="5" t="s">
        <v>1085</v>
      </c>
      <c r="C194" s="5" t="s">
        <v>409</v>
      </c>
      <c r="D194" s="5" t="s">
        <v>1140</v>
      </c>
      <c r="E194" s="48" t="s">
        <v>1086</v>
      </c>
      <c r="F194" s="48" t="s">
        <v>1085</v>
      </c>
      <c r="G194" s="47" t="s">
        <v>1087</v>
      </c>
      <c r="H194" s="47" t="s">
        <v>79</v>
      </c>
      <c r="I194" s="47" t="s">
        <v>80</v>
      </c>
      <c r="J194" s="47" t="s">
        <v>79</v>
      </c>
      <c r="K194" s="47" t="s">
        <v>80</v>
      </c>
      <c r="L194" s="47" t="s">
        <v>81</v>
      </c>
      <c r="M194" s="47" t="s">
        <v>82</v>
      </c>
      <c r="N194" s="47" t="s">
        <v>83</v>
      </c>
      <c r="O194" s="47" t="s">
        <v>1141</v>
      </c>
      <c r="P194" s="47" t="s">
        <v>799</v>
      </c>
      <c r="Q194" s="47" t="s">
        <v>800</v>
      </c>
      <c r="R194" s="47">
        <v>3997.5</v>
      </c>
      <c r="S194" s="47" t="s">
        <v>320</v>
      </c>
      <c r="T194" s="5" t="s">
        <v>321</v>
      </c>
      <c r="U194" s="46"/>
      <c r="V194" s="5"/>
      <c r="W194" s="50"/>
      <c r="X194" s="5"/>
      <c r="Y194" s="5"/>
      <c r="Z194" s="5"/>
      <c r="AA194" s="5" t="s">
        <v>322</v>
      </c>
      <c r="AB194" s="5" t="s">
        <v>323</v>
      </c>
      <c r="AC194" s="5" t="s">
        <v>89</v>
      </c>
      <c r="AD194" s="5" t="s">
        <v>82</v>
      </c>
      <c r="AE194" s="5" t="s">
        <v>324</v>
      </c>
      <c r="AF194" s="43"/>
      <c r="AG194" s="39"/>
      <c r="AH194" s="49">
        <f t="shared" si="2"/>
        <v>0</v>
      </c>
      <c r="AI194" s="5"/>
      <c r="AJ194" s="5"/>
      <c r="AK194" s="5"/>
      <c r="AL194" s="5" t="s">
        <v>768</v>
      </c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 t="s">
        <v>1137</v>
      </c>
      <c r="B195" s="5" t="s">
        <v>1085</v>
      </c>
      <c r="C195" s="5" t="s">
        <v>409</v>
      </c>
      <c r="D195" s="5" t="s">
        <v>1142</v>
      </c>
      <c r="E195" s="48" t="s">
        <v>1086</v>
      </c>
      <c r="F195" s="48" t="s">
        <v>1085</v>
      </c>
      <c r="G195" s="47" t="s">
        <v>1087</v>
      </c>
      <c r="H195" s="47" t="s">
        <v>79</v>
      </c>
      <c r="I195" s="47" t="s">
        <v>80</v>
      </c>
      <c r="J195" s="47" t="s">
        <v>79</v>
      </c>
      <c r="K195" s="47" t="s">
        <v>80</v>
      </c>
      <c r="L195" s="47" t="s">
        <v>81</v>
      </c>
      <c r="M195" s="47" t="s">
        <v>82</v>
      </c>
      <c r="N195" s="47" t="s">
        <v>83</v>
      </c>
      <c r="O195" s="47" t="s">
        <v>1143</v>
      </c>
      <c r="P195" s="47" t="s">
        <v>799</v>
      </c>
      <c r="Q195" s="47" t="s">
        <v>800</v>
      </c>
      <c r="R195" s="47">
        <v>3997.5</v>
      </c>
      <c r="S195" s="47" t="s">
        <v>320</v>
      </c>
      <c r="T195" s="5" t="s">
        <v>321</v>
      </c>
      <c r="U195" s="46"/>
      <c r="V195" s="5"/>
      <c r="W195" s="50"/>
      <c r="X195" s="5"/>
      <c r="Y195" s="5"/>
      <c r="Z195" s="5"/>
      <c r="AA195" s="5" t="s">
        <v>322</v>
      </c>
      <c r="AB195" s="5" t="s">
        <v>323</v>
      </c>
      <c r="AC195" s="5" t="s">
        <v>89</v>
      </c>
      <c r="AD195" s="5" t="s">
        <v>82</v>
      </c>
      <c r="AE195" s="5" t="s">
        <v>324</v>
      </c>
      <c r="AF195" s="43"/>
      <c r="AG195" s="39"/>
      <c r="AH195" s="49">
        <f t="shared" si="2"/>
        <v>0</v>
      </c>
      <c r="AI195" s="5"/>
      <c r="AJ195" s="5"/>
      <c r="AK195" s="5"/>
      <c r="AL195" s="5" t="s">
        <v>768</v>
      </c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 t="s">
        <v>1043</v>
      </c>
      <c r="B196" s="5" t="s">
        <v>1044</v>
      </c>
      <c r="C196" s="5" t="s">
        <v>194</v>
      </c>
      <c r="D196" s="5" t="s">
        <v>994</v>
      </c>
      <c r="E196" s="48" t="s">
        <v>1045</v>
      </c>
      <c r="F196" s="48" t="s">
        <v>1044</v>
      </c>
      <c r="G196" s="47" t="s">
        <v>1046</v>
      </c>
      <c r="H196" s="47" t="s">
        <v>79</v>
      </c>
      <c r="I196" s="47" t="s">
        <v>80</v>
      </c>
      <c r="J196" s="47" t="s">
        <v>79</v>
      </c>
      <c r="K196" s="47" t="s">
        <v>80</v>
      </c>
      <c r="L196" s="47" t="s">
        <v>81</v>
      </c>
      <c r="M196" s="47" t="s">
        <v>82</v>
      </c>
      <c r="N196" s="47" t="s">
        <v>83</v>
      </c>
      <c r="O196" s="47" t="s">
        <v>996</v>
      </c>
      <c r="P196" s="47" t="s">
        <v>668</v>
      </c>
      <c r="Q196" s="47" t="s">
        <v>184</v>
      </c>
      <c r="R196" s="47">
        <v>4707.3</v>
      </c>
      <c r="S196" s="47" t="s">
        <v>997</v>
      </c>
      <c r="T196" s="5" t="s">
        <v>998</v>
      </c>
      <c r="U196" s="46"/>
      <c r="V196" s="5"/>
      <c r="W196" s="50"/>
      <c r="X196" s="5"/>
      <c r="Y196" s="5"/>
      <c r="Z196" s="5"/>
      <c r="AA196" s="5" t="s">
        <v>235</v>
      </c>
      <c r="AB196" s="5" t="s">
        <v>236</v>
      </c>
      <c r="AC196" s="5" t="s">
        <v>89</v>
      </c>
      <c r="AD196" s="5" t="s">
        <v>82</v>
      </c>
      <c r="AE196" s="5" t="s">
        <v>237</v>
      </c>
      <c r="AF196" s="43"/>
      <c r="AG196" s="39"/>
      <c r="AH196" s="49">
        <f t="shared" si="2"/>
        <v>0</v>
      </c>
      <c r="AI196" s="5"/>
      <c r="AJ196" s="5"/>
      <c r="AK196" s="5"/>
      <c r="AL196" s="5" t="s">
        <v>312</v>
      </c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s="64" customFormat="1" x14ac:dyDescent="0.2">
      <c r="A197" s="54" t="s">
        <v>1144</v>
      </c>
      <c r="B197" s="54" t="s">
        <v>1145</v>
      </c>
      <c r="C197" s="54" t="s">
        <v>328</v>
      </c>
      <c r="D197" s="54" t="s">
        <v>887</v>
      </c>
      <c r="E197" s="55" t="s">
        <v>1146</v>
      </c>
      <c r="F197" s="55" t="s">
        <v>1145</v>
      </c>
      <c r="G197" s="56" t="s">
        <v>742</v>
      </c>
      <c r="H197" s="56" t="s">
        <v>79</v>
      </c>
      <c r="I197" s="56" t="s">
        <v>80</v>
      </c>
      <c r="J197" s="56" t="s">
        <v>79</v>
      </c>
      <c r="K197" s="56" t="s">
        <v>80</v>
      </c>
      <c r="L197" s="56" t="s">
        <v>81</v>
      </c>
      <c r="M197" s="56" t="s">
        <v>82</v>
      </c>
      <c r="N197" s="56" t="s">
        <v>83</v>
      </c>
      <c r="O197" s="56" t="s">
        <v>890</v>
      </c>
      <c r="P197" s="56" t="s">
        <v>85</v>
      </c>
      <c r="Q197" s="56" t="s">
        <v>86</v>
      </c>
      <c r="R197" s="56">
        <v>7746.05</v>
      </c>
      <c r="S197" s="56"/>
      <c r="T197" s="54"/>
      <c r="U197" s="58"/>
      <c r="V197" s="54" t="s">
        <v>187</v>
      </c>
      <c r="W197" s="63" t="s">
        <v>188</v>
      </c>
      <c r="X197" s="54" t="s">
        <v>89</v>
      </c>
      <c r="Y197" s="54" t="s">
        <v>82</v>
      </c>
      <c r="Z197" s="54" t="s">
        <v>90</v>
      </c>
      <c r="AA197" s="54"/>
      <c r="AB197" s="54"/>
      <c r="AC197" s="54"/>
      <c r="AD197" s="54"/>
      <c r="AE197" s="54"/>
      <c r="AF197" s="59" t="s">
        <v>813</v>
      </c>
      <c r="AG197" s="62" t="s">
        <v>92</v>
      </c>
      <c r="AH197" s="61">
        <f t="shared" si="2"/>
        <v>77460.5</v>
      </c>
      <c r="AI197" s="54" t="s">
        <v>733</v>
      </c>
      <c r="AJ197" s="54" t="s">
        <v>734</v>
      </c>
      <c r="AK197" s="54" t="s">
        <v>734</v>
      </c>
      <c r="AL197" s="54" t="s">
        <v>287</v>
      </c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</row>
    <row r="198" spans="1:65" s="64" customFormat="1" x14ac:dyDescent="0.2">
      <c r="A198" s="54" t="s">
        <v>1147</v>
      </c>
      <c r="B198" s="54" t="s">
        <v>1148</v>
      </c>
      <c r="C198" s="54" t="s">
        <v>75</v>
      </c>
      <c r="D198" s="54" t="s">
        <v>1149</v>
      </c>
      <c r="E198" s="55" t="s">
        <v>1146</v>
      </c>
      <c r="F198" s="55" t="s">
        <v>1148</v>
      </c>
      <c r="G198" s="56" t="s">
        <v>1150</v>
      </c>
      <c r="H198" s="56" t="s">
        <v>79</v>
      </c>
      <c r="I198" s="56" t="s">
        <v>80</v>
      </c>
      <c r="J198" s="56" t="s">
        <v>79</v>
      </c>
      <c r="K198" s="56" t="s">
        <v>80</v>
      </c>
      <c r="L198" s="56" t="s">
        <v>81</v>
      </c>
      <c r="M198" s="56" t="s">
        <v>82</v>
      </c>
      <c r="N198" s="56" t="s">
        <v>83</v>
      </c>
      <c r="O198" s="56" t="s">
        <v>1151</v>
      </c>
      <c r="P198" s="56" t="s">
        <v>107</v>
      </c>
      <c r="Q198" s="56" t="s">
        <v>108</v>
      </c>
      <c r="R198" s="56">
        <v>569.4</v>
      </c>
      <c r="S198" s="56"/>
      <c r="T198" s="54"/>
      <c r="U198" s="58"/>
      <c r="V198" s="54" t="s">
        <v>87</v>
      </c>
      <c r="W198" s="63" t="s">
        <v>88</v>
      </c>
      <c r="X198" s="54" t="s">
        <v>89</v>
      </c>
      <c r="Y198" s="54" t="s">
        <v>82</v>
      </c>
      <c r="Z198" s="54" t="s">
        <v>90</v>
      </c>
      <c r="AA198" s="54"/>
      <c r="AB198" s="54"/>
      <c r="AC198" s="54"/>
      <c r="AD198" s="54"/>
      <c r="AE198" s="54"/>
      <c r="AF198" s="59" t="s">
        <v>109</v>
      </c>
      <c r="AG198" s="62" t="s">
        <v>92</v>
      </c>
      <c r="AH198" s="61">
        <f t="shared" si="2"/>
        <v>5694</v>
      </c>
      <c r="AI198" s="54" t="s">
        <v>733</v>
      </c>
      <c r="AJ198" s="54" t="s">
        <v>734</v>
      </c>
      <c r="AK198" s="54" t="s">
        <v>734</v>
      </c>
      <c r="AL198" s="54" t="s">
        <v>287</v>
      </c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</row>
    <row r="199" spans="1:65" s="64" customFormat="1" x14ac:dyDescent="0.2">
      <c r="A199" s="54" t="s">
        <v>1152</v>
      </c>
      <c r="B199" s="54" t="s">
        <v>1153</v>
      </c>
      <c r="C199" s="54" t="s">
        <v>141</v>
      </c>
      <c r="D199" s="54" t="s">
        <v>1154</v>
      </c>
      <c r="E199" s="55" t="s">
        <v>1093</v>
      </c>
      <c r="F199" s="55" t="s">
        <v>1153</v>
      </c>
      <c r="G199" s="56" t="s">
        <v>1155</v>
      </c>
      <c r="H199" s="56" t="s">
        <v>79</v>
      </c>
      <c r="I199" s="56" t="s">
        <v>80</v>
      </c>
      <c r="J199" s="56" t="s">
        <v>79</v>
      </c>
      <c r="K199" s="56" t="s">
        <v>80</v>
      </c>
      <c r="L199" s="56" t="s">
        <v>81</v>
      </c>
      <c r="M199" s="56" t="s">
        <v>82</v>
      </c>
      <c r="N199" s="56" t="s">
        <v>83</v>
      </c>
      <c r="O199" s="56" t="s">
        <v>1156</v>
      </c>
      <c r="P199" s="56" t="s">
        <v>1157</v>
      </c>
      <c r="Q199" s="56" t="s">
        <v>1158</v>
      </c>
      <c r="R199" s="56">
        <v>-402.72</v>
      </c>
      <c r="S199" s="56"/>
      <c r="T199" s="54"/>
      <c r="U199" s="58"/>
      <c r="V199" s="54"/>
      <c r="W199" s="63"/>
      <c r="X199" s="54"/>
      <c r="Y199" s="54"/>
      <c r="Z199" s="54"/>
      <c r="AA199" s="54"/>
      <c r="AB199" s="54"/>
      <c r="AC199" s="54"/>
      <c r="AD199" s="54"/>
      <c r="AE199" s="54"/>
      <c r="AF199" s="59"/>
      <c r="AG199" s="62"/>
      <c r="AH199" s="61">
        <f t="shared" si="2"/>
        <v>0</v>
      </c>
      <c r="AI199" s="54"/>
      <c r="AJ199" s="54"/>
      <c r="AK199" s="54"/>
      <c r="AL199" s="54" t="s">
        <v>312</v>
      </c>
      <c r="AM199" s="54"/>
      <c r="AN199" s="54" t="s">
        <v>154</v>
      </c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</row>
    <row r="200" spans="1:65" x14ac:dyDescent="0.2">
      <c r="A200" s="5" t="s">
        <v>1159</v>
      </c>
      <c r="B200" s="5" t="s">
        <v>1148</v>
      </c>
      <c r="C200" s="5" t="s">
        <v>224</v>
      </c>
      <c r="D200" s="5" t="s">
        <v>1160</v>
      </c>
      <c r="E200" s="5" t="s">
        <v>1146</v>
      </c>
      <c r="F200" s="5" t="s">
        <v>1148</v>
      </c>
      <c r="G200" s="5" t="s">
        <v>1161</v>
      </c>
      <c r="H200" s="5" t="s">
        <v>79</v>
      </c>
      <c r="I200" s="5" t="s">
        <v>80</v>
      </c>
      <c r="J200" s="5" t="s">
        <v>79</v>
      </c>
      <c r="K200" s="5" t="s">
        <v>80</v>
      </c>
      <c r="L200" s="5" t="s">
        <v>81</v>
      </c>
      <c r="M200" s="5" t="s">
        <v>82</v>
      </c>
      <c r="N200" s="5" t="s">
        <v>83</v>
      </c>
      <c r="O200" s="5" t="s">
        <v>1162</v>
      </c>
      <c r="P200" s="5" t="s">
        <v>400</v>
      </c>
      <c r="Q200" s="5" t="s">
        <v>401</v>
      </c>
      <c r="R200" s="5">
        <v>371.4</v>
      </c>
      <c r="S200" s="5" t="s">
        <v>1163</v>
      </c>
      <c r="T200" s="5" t="s">
        <v>1164</v>
      </c>
      <c r="U200" s="46"/>
      <c r="V200" s="5"/>
      <c r="W200" s="50"/>
      <c r="X200" s="5"/>
      <c r="Y200" s="5"/>
      <c r="Z200" s="5"/>
      <c r="AA200" s="5" t="s">
        <v>1121</v>
      </c>
      <c r="AB200" s="5" t="s">
        <v>1122</v>
      </c>
      <c r="AC200" s="5" t="s">
        <v>89</v>
      </c>
      <c r="AD200" s="5" t="s">
        <v>82</v>
      </c>
      <c r="AE200" s="5" t="s">
        <v>1123</v>
      </c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 t="s">
        <v>287</v>
      </c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 t="s">
        <v>1159</v>
      </c>
      <c r="B201" s="5" t="s">
        <v>1148</v>
      </c>
      <c r="C201" s="5" t="s">
        <v>224</v>
      </c>
      <c r="D201" s="5" t="s">
        <v>1165</v>
      </c>
      <c r="E201" s="5" t="s">
        <v>1146</v>
      </c>
      <c r="F201" s="5" t="s">
        <v>1148</v>
      </c>
      <c r="G201" s="5" t="s">
        <v>1161</v>
      </c>
      <c r="H201" s="5" t="s">
        <v>79</v>
      </c>
      <c r="I201" s="5" t="s">
        <v>80</v>
      </c>
      <c r="J201" s="5" t="s">
        <v>79</v>
      </c>
      <c r="K201" s="5" t="s">
        <v>80</v>
      </c>
      <c r="L201" s="5" t="s">
        <v>81</v>
      </c>
      <c r="M201" s="5" t="s">
        <v>82</v>
      </c>
      <c r="N201" s="5" t="s">
        <v>83</v>
      </c>
      <c r="O201" s="5" t="s">
        <v>1166</v>
      </c>
      <c r="P201" s="5" t="s">
        <v>400</v>
      </c>
      <c r="Q201" s="5" t="s">
        <v>401</v>
      </c>
      <c r="R201" s="5">
        <v>371.4</v>
      </c>
      <c r="S201" s="5" t="s">
        <v>1167</v>
      </c>
      <c r="T201" s="5" t="s">
        <v>1168</v>
      </c>
      <c r="U201" s="46"/>
      <c r="V201" s="5"/>
      <c r="W201" s="50"/>
      <c r="X201" s="5"/>
      <c r="Y201" s="5"/>
      <c r="Z201" s="5"/>
      <c r="AA201" s="5" t="s">
        <v>235</v>
      </c>
      <c r="AB201" s="5" t="s">
        <v>236</v>
      </c>
      <c r="AC201" s="5" t="s">
        <v>89</v>
      </c>
      <c r="AD201" s="5" t="s">
        <v>82</v>
      </c>
      <c r="AE201" s="5" t="s">
        <v>237</v>
      </c>
      <c r="AF201" s="43"/>
      <c r="AG201" s="39"/>
      <c r="AH201" s="49">
        <f t="shared" si="3"/>
        <v>0</v>
      </c>
      <c r="AI201" s="5"/>
      <c r="AJ201" s="5"/>
      <c r="AK201" s="5"/>
      <c r="AL201" s="5" t="s">
        <v>287</v>
      </c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 t="s">
        <v>1159</v>
      </c>
      <c r="B202" s="5" t="s">
        <v>1148</v>
      </c>
      <c r="C202" s="5" t="s">
        <v>224</v>
      </c>
      <c r="D202" s="5" t="s">
        <v>1169</v>
      </c>
      <c r="E202" s="5" t="s">
        <v>1146</v>
      </c>
      <c r="F202" s="5" t="s">
        <v>1148</v>
      </c>
      <c r="G202" s="5" t="s">
        <v>1161</v>
      </c>
      <c r="H202" s="5" t="s">
        <v>79</v>
      </c>
      <c r="I202" s="5" t="s">
        <v>80</v>
      </c>
      <c r="J202" s="5" t="s">
        <v>79</v>
      </c>
      <c r="K202" s="5" t="s">
        <v>80</v>
      </c>
      <c r="L202" s="5" t="s">
        <v>81</v>
      </c>
      <c r="M202" s="5" t="s">
        <v>82</v>
      </c>
      <c r="N202" s="5" t="s">
        <v>83</v>
      </c>
      <c r="O202" s="5" t="s">
        <v>1170</v>
      </c>
      <c r="P202" s="5" t="s">
        <v>400</v>
      </c>
      <c r="Q202" s="5" t="s">
        <v>401</v>
      </c>
      <c r="R202" s="5">
        <v>371.4</v>
      </c>
      <c r="S202" s="5" t="s">
        <v>1171</v>
      </c>
      <c r="T202" s="5" t="s">
        <v>1172</v>
      </c>
      <c r="U202" s="46"/>
      <c r="V202" s="5"/>
      <c r="W202" s="50"/>
      <c r="X202" s="5"/>
      <c r="Y202" s="5"/>
      <c r="Z202" s="5"/>
      <c r="AA202" s="5" t="s">
        <v>1173</v>
      </c>
      <c r="AB202" s="5" t="s">
        <v>1174</v>
      </c>
      <c r="AC202" s="5" t="s">
        <v>89</v>
      </c>
      <c r="AD202" s="5" t="s">
        <v>82</v>
      </c>
      <c r="AE202" s="5" t="s">
        <v>324</v>
      </c>
      <c r="AF202" s="43"/>
      <c r="AG202" s="39"/>
      <c r="AH202" s="49">
        <f t="shared" si="3"/>
        <v>0</v>
      </c>
      <c r="AI202" s="5"/>
      <c r="AJ202" s="5"/>
      <c r="AK202" s="5"/>
      <c r="AL202" s="5" t="s">
        <v>287</v>
      </c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 t="s">
        <v>1175</v>
      </c>
      <c r="B203" s="5" t="s">
        <v>909</v>
      </c>
      <c r="C203" s="5" t="s">
        <v>409</v>
      </c>
      <c r="D203" s="5" t="s">
        <v>1176</v>
      </c>
      <c r="E203" s="5" t="s">
        <v>911</v>
      </c>
      <c r="F203" s="5" t="s">
        <v>909</v>
      </c>
      <c r="G203" s="5" t="s">
        <v>1130</v>
      </c>
      <c r="H203" s="5" t="s">
        <v>79</v>
      </c>
      <c r="I203" s="5" t="s">
        <v>80</v>
      </c>
      <c r="J203" s="5" t="s">
        <v>79</v>
      </c>
      <c r="K203" s="5" t="s">
        <v>80</v>
      </c>
      <c r="L203" s="5" t="s">
        <v>81</v>
      </c>
      <c r="M203" s="5" t="s">
        <v>82</v>
      </c>
      <c r="N203" s="5" t="s">
        <v>83</v>
      </c>
      <c r="O203" s="5" t="s">
        <v>1177</v>
      </c>
      <c r="P203" s="5" t="s">
        <v>280</v>
      </c>
      <c r="Q203" s="5" t="s">
        <v>281</v>
      </c>
      <c r="R203" s="5">
        <v>938.3</v>
      </c>
      <c r="S203" s="5" t="s">
        <v>1178</v>
      </c>
      <c r="T203" s="5" t="s">
        <v>1179</v>
      </c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 t="s">
        <v>917</v>
      </c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 t="s">
        <v>1180</v>
      </c>
      <c r="B204" s="5" t="s">
        <v>302</v>
      </c>
      <c r="C204" s="5" t="s">
        <v>1181</v>
      </c>
      <c r="D204" s="5" t="s">
        <v>1182</v>
      </c>
      <c r="E204" s="5" t="s">
        <v>304</v>
      </c>
      <c r="F204" s="5" t="s">
        <v>302</v>
      </c>
      <c r="G204" s="5" t="s">
        <v>305</v>
      </c>
      <c r="H204" s="5" t="s">
        <v>79</v>
      </c>
      <c r="I204" s="5" t="s">
        <v>80</v>
      </c>
      <c r="J204" s="5" t="s">
        <v>79</v>
      </c>
      <c r="K204" s="5" t="s">
        <v>80</v>
      </c>
      <c r="L204" s="5" t="s">
        <v>81</v>
      </c>
      <c r="M204" s="5" t="s">
        <v>82</v>
      </c>
      <c r="N204" s="5" t="s">
        <v>83</v>
      </c>
      <c r="O204" s="5" t="s">
        <v>1183</v>
      </c>
      <c r="P204" s="5" t="s">
        <v>280</v>
      </c>
      <c r="Q204" s="5" t="s">
        <v>281</v>
      </c>
      <c r="R204" s="5">
        <v>938.3</v>
      </c>
      <c r="S204" s="5" t="s">
        <v>1184</v>
      </c>
      <c r="T204" s="5" t="s">
        <v>1185</v>
      </c>
      <c r="U204" s="46"/>
      <c r="V204" s="5"/>
      <c r="W204" s="50"/>
      <c r="X204" s="5"/>
      <c r="Y204" s="5"/>
      <c r="Z204" s="5"/>
      <c r="AA204" s="5" t="s">
        <v>1186</v>
      </c>
      <c r="AB204" s="5" t="s">
        <v>1187</v>
      </c>
      <c r="AC204" s="5" t="s">
        <v>89</v>
      </c>
      <c r="AD204" s="5" t="s">
        <v>82</v>
      </c>
      <c r="AE204" s="5" t="s">
        <v>90</v>
      </c>
      <c r="AF204" s="43"/>
      <c r="AG204" s="39"/>
      <c r="AH204" s="49">
        <f t="shared" si="3"/>
        <v>0</v>
      </c>
      <c r="AI204" s="5"/>
      <c r="AJ204" s="5"/>
      <c r="AK204" s="5"/>
      <c r="AL204" s="5" t="s">
        <v>312</v>
      </c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s="64" customFormat="1" x14ac:dyDescent="0.2">
      <c r="A205" s="54" t="s">
        <v>1188</v>
      </c>
      <c r="B205" s="54" t="s">
        <v>1189</v>
      </c>
      <c r="C205" s="54" t="s">
        <v>141</v>
      </c>
      <c r="D205" s="54" t="s">
        <v>994</v>
      </c>
      <c r="E205" s="54" t="s">
        <v>1190</v>
      </c>
      <c r="F205" s="54" t="s">
        <v>1189</v>
      </c>
      <c r="G205" s="54" t="s">
        <v>1191</v>
      </c>
      <c r="H205" s="54" t="s">
        <v>79</v>
      </c>
      <c r="I205" s="54" t="s">
        <v>80</v>
      </c>
      <c r="J205" s="54" t="s">
        <v>79</v>
      </c>
      <c r="K205" s="54" t="s">
        <v>80</v>
      </c>
      <c r="L205" s="54" t="s">
        <v>81</v>
      </c>
      <c r="M205" s="54" t="s">
        <v>82</v>
      </c>
      <c r="N205" s="54" t="s">
        <v>83</v>
      </c>
      <c r="O205" s="54" t="s">
        <v>996</v>
      </c>
      <c r="P205" s="54" t="s">
        <v>1192</v>
      </c>
      <c r="Q205" s="54" t="s">
        <v>147</v>
      </c>
      <c r="R205" s="54">
        <v>-317.52</v>
      </c>
      <c r="S205" s="54" t="s">
        <v>997</v>
      </c>
      <c r="T205" s="54" t="s">
        <v>998</v>
      </c>
      <c r="U205" s="58"/>
      <c r="V205" s="54"/>
      <c r="W205" s="63"/>
      <c r="X205" s="54"/>
      <c r="Y205" s="54"/>
      <c r="Z205" s="54"/>
      <c r="AA205" s="54" t="s">
        <v>235</v>
      </c>
      <c r="AB205" s="54" t="s">
        <v>236</v>
      </c>
      <c r="AC205" s="54" t="s">
        <v>89</v>
      </c>
      <c r="AD205" s="54" t="s">
        <v>82</v>
      </c>
      <c r="AE205" s="54" t="s">
        <v>237</v>
      </c>
      <c r="AF205" s="59"/>
      <c r="AG205" s="62"/>
      <c r="AH205" s="61">
        <f t="shared" si="3"/>
        <v>0</v>
      </c>
      <c r="AI205" s="54"/>
      <c r="AJ205" s="54"/>
      <c r="AK205" s="54"/>
      <c r="AL205" s="54" t="s">
        <v>917</v>
      </c>
      <c r="AM205" s="54"/>
      <c r="AN205" s="54" t="s">
        <v>154</v>
      </c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</row>
    <row r="206" spans="1:65" s="64" customFormat="1" x14ac:dyDescent="0.2">
      <c r="A206" s="54" t="s">
        <v>1193</v>
      </c>
      <c r="B206" s="54" t="s">
        <v>1194</v>
      </c>
      <c r="C206" s="54" t="s">
        <v>180</v>
      </c>
      <c r="D206" s="54" t="s">
        <v>1195</v>
      </c>
      <c r="E206" s="54" t="s">
        <v>1196</v>
      </c>
      <c r="F206" s="54" t="s">
        <v>1194</v>
      </c>
      <c r="G206" s="54" t="s">
        <v>1067</v>
      </c>
      <c r="H206" s="54" t="s">
        <v>79</v>
      </c>
      <c r="I206" s="54" t="s">
        <v>80</v>
      </c>
      <c r="J206" s="54" t="s">
        <v>79</v>
      </c>
      <c r="K206" s="54" t="s">
        <v>80</v>
      </c>
      <c r="L206" s="54" t="s">
        <v>81</v>
      </c>
      <c r="M206" s="54" t="s">
        <v>82</v>
      </c>
      <c r="N206" s="54" t="s">
        <v>83</v>
      </c>
      <c r="O206" s="54" t="s">
        <v>1197</v>
      </c>
      <c r="P206" s="54" t="s">
        <v>85</v>
      </c>
      <c r="Q206" s="54" t="s">
        <v>86</v>
      </c>
      <c r="R206" s="54">
        <v>6396.65</v>
      </c>
      <c r="S206" s="54"/>
      <c r="T206" s="54"/>
      <c r="U206" s="58"/>
      <c r="V206" s="54" t="s">
        <v>87</v>
      </c>
      <c r="W206" s="63" t="s">
        <v>88</v>
      </c>
      <c r="X206" s="54" t="s">
        <v>89</v>
      </c>
      <c r="Y206" s="54" t="s">
        <v>82</v>
      </c>
      <c r="Z206" s="54" t="s">
        <v>90</v>
      </c>
      <c r="AA206" s="54"/>
      <c r="AB206" s="54"/>
      <c r="AC206" s="54"/>
      <c r="AD206" s="54"/>
      <c r="AE206" s="54"/>
      <c r="AF206" s="59" t="s">
        <v>91</v>
      </c>
      <c r="AG206" s="62" t="s">
        <v>92</v>
      </c>
      <c r="AH206" s="61">
        <f t="shared" si="3"/>
        <v>63966.5</v>
      </c>
      <c r="AI206" s="54" t="s">
        <v>1070</v>
      </c>
      <c r="AJ206" s="54" t="s">
        <v>1071</v>
      </c>
      <c r="AK206" s="54" t="s">
        <v>1071</v>
      </c>
      <c r="AL206" s="54" t="s">
        <v>178</v>
      </c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</row>
    <row r="207" spans="1:65" x14ac:dyDescent="0.2">
      <c r="A207" s="5" t="s">
        <v>1198</v>
      </c>
      <c r="B207" s="5" t="s">
        <v>1199</v>
      </c>
      <c r="C207" s="5" t="s">
        <v>224</v>
      </c>
      <c r="D207" s="5" t="s">
        <v>1200</v>
      </c>
      <c r="E207" s="5" t="s">
        <v>1201</v>
      </c>
      <c r="F207" s="5" t="s">
        <v>1199</v>
      </c>
      <c r="G207" s="5" t="s">
        <v>1202</v>
      </c>
      <c r="H207" s="5" t="s">
        <v>79</v>
      </c>
      <c r="I207" s="5" t="s">
        <v>80</v>
      </c>
      <c r="J207" s="5" t="s">
        <v>79</v>
      </c>
      <c r="K207" s="5" t="s">
        <v>80</v>
      </c>
      <c r="L207" s="5" t="s">
        <v>81</v>
      </c>
      <c r="M207" s="5" t="s">
        <v>82</v>
      </c>
      <c r="N207" s="5" t="s">
        <v>83</v>
      </c>
      <c r="O207" s="5" t="s">
        <v>1203</v>
      </c>
      <c r="P207" s="5" t="s">
        <v>799</v>
      </c>
      <c r="Q207" s="5" t="s">
        <v>800</v>
      </c>
      <c r="R207" s="5">
        <v>3997.5</v>
      </c>
      <c r="S207" s="5" t="s">
        <v>1204</v>
      </c>
      <c r="T207" s="5" t="s">
        <v>1205</v>
      </c>
      <c r="U207" s="46"/>
      <c r="V207" s="5"/>
      <c r="W207" s="50"/>
      <c r="X207" s="5"/>
      <c r="Y207" s="5"/>
      <c r="Z207" s="5"/>
      <c r="AA207" s="5" t="s">
        <v>322</v>
      </c>
      <c r="AB207" s="5" t="s">
        <v>323</v>
      </c>
      <c r="AC207" s="5" t="s">
        <v>89</v>
      </c>
      <c r="AD207" s="5" t="s">
        <v>82</v>
      </c>
      <c r="AE207" s="5" t="s">
        <v>324</v>
      </c>
      <c r="AF207" s="43"/>
      <c r="AG207" s="39"/>
      <c r="AH207" s="49">
        <f t="shared" si="3"/>
        <v>0</v>
      </c>
      <c r="AI207" s="5"/>
      <c r="AJ207" s="5"/>
      <c r="AK207" s="5"/>
      <c r="AL207" s="5" t="s">
        <v>917</v>
      </c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 t="s">
        <v>1206</v>
      </c>
      <c r="B208" s="5" t="s">
        <v>1207</v>
      </c>
      <c r="C208" s="5" t="s">
        <v>209</v>
      </c>
      <c r="D208" s="5" t="s">
        <v>1208</v>
      </c>
      <c r="E208" s="5" t="s">
        <v>1086</v>
      </c>
      <c r="F208" s="5" t="s">
        <v>1207</v>
      </c>
      <c r="G208" s="5" t="s">
        <v>318</v>
      </c>
      <c r="H208" s="5" t="s">
        <v>79</v>
      </c>
      <c r="I208" s="5" t="s">
        <v>80</v>
      </c>
      <c r="J208" s="5" t="s">
        <v>79</v>
      </c>
      <c r="K208" s="5" t="s">
        <v>80</v>
      </c>
      <c r="L208" s="5" t="s">
        <v>81</v>
      </c>
      <c r="M208" s="5" t="s">
        <v>82</v>
      </c>
      <c r="N208" s="5" t="s">
        <v>83</v>
      </c>
      <c r="O208" s="5" t="s">
        <v>1209</v>
      </c>
      <c r="P208" s="5" t="s">
        <v>799</v>
      </c>
      <c r="Q208" s="5" t="s">
        <v>800</v>
      </c>
      <c r="R208" s="5">
        <v>3997.5</v>
      </c>
      <c r="S208" s="5" t="s">
        <v>320</v>
      </c>
      <c r="T208" s="5" t="s">
        <v>321</v>
      </c>
      <c r="U208" s="46"/>
      <c r="V208" s="5"/>
      <c r="W208" s="50"/>
      <c r="X208" s="5"/>
      <c r="Y208" s="5"/>
      <c r="Z208" s="5"/>
      <c r="AA208" s="5" t="s">
        <v>322</v>
      </c>
      <c r="AB208" s="5" t="s">
        <v>323</v>
      </c>
      <c r="AC208" s="5" t="s">
        <v>89</v>
      </c>
      <c r="AD208" s="5" t="s">
        <v>82</v>
      </c>
      <c r="AE208" s="5" t="s">
        <v>324</v>
      </c>
      <c r="AF208" s="43"/>
      <c r="AG208" s="39"/>
      <c r="AH208" s="49">
        <f t="shared" si="3"/>
        <v>0</v>
      </c>
      <c r="AI208" s="5"/>
      <c r="AJ208" s="5"/>
      <c r="AK208" s="5"/>
      <c r="AL208" s="5" t="s">
        <v>768</v>
      </c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 t="s">
        <v>1206</v>
      </c>
      <c r="B209" s="5" t="s">
        <v>1207</v>
      </c>
      <c r="C209" s="5" t="s">
        <v>209</v>
      </c>
      <c r="D209" s="5" t="s">
        <v>1210</v>
      </c>
      <c r="E209" s="5" t="s">
        <v>1086</v>
      </c>
      <c r="F209" s="5" t="s">
        <v>1207</v>
      </c>
      <c r="G209" s="5" t="s">
        <v>318</v>
      </c>
      <c r="H209" s="5" t="s">
        <v>79</v>
      </c>
      <c r="I209" s="5" t="s">
        <v>80</v>
      </c>
      <c r="J209" s="5" t="s">
        <v>79</v>
      </c>
      <c r="K209" s="5" t="s">
        <v>80</v>
      </c>
      <c r="L209" s="5" t="s">
        <v>81</v>
      </c>
      <c r="M209" s="5" t="s">
        <v>82</v>
      </c>
      <c r="N209" s="5" t="s">
        <v>83</v>
      </c>
      <c r="O209" s="5" t="s">
        <v>1211</v>
      </c>
      <c r="P209" s="5" t="s">
        <v>799</v>
      </c>
      <c r="Q209" s="5" t="s">
        <v>800</v>
      </c>
      <c r="R209" s="5">
        <v>3997.5</v>
      </c>
      <c r="S209" s="5" t="s">
        <v>320</v>
      </c>
      <c r="T209" s="5" t="s">
        <v>321</v>
      </c>
      <c r="U209" s="46"/>
      <c r="V209" s="5"/>
      <c r="W209" s="50"/>
      <c r="X209" s="5"/>
      <c r="Y209" s="5"/>
      <c r="Z209" s="5"/>
      <c r="AA209" s="5" t="s">
        <v>322</v>
      </c>
      <c r="AB209" s="5" t="s">
        <v>323</v>
      </c>
      <c r="AC209" s="5" t="s">
        <v>89</v>
      </c>
      <c r="AD209" s="5" t="s">
        <v>82</v>
      </c>
      <c r="AE209" s="5" t="s">
        <v>324</v>
      </c>
      <c r="AF209" s="43"/>
      <c r="AG209" s="39"/>
      <c r="AH209" s="49">
        <f t="shared" si="3"/>
        <v>0</v>
      </c>
      <c r="AI209" s="5"/>
      <c r="AJ209" s="5"/>
      <c r="AK209" s="5"/>
      <c r="AL209" s="5" t="s">
        <v>768</v>
      </c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 t="s">
        <v>1206</v>
      </c>
      <c r="B210" s="5" t="s">
        <v>1207</v>
      </c>
      <c r="C210" s="5" t="s">
        <v>209</v>
      </c>
      <c r="D210" s="5" t="s">
        <v>1212</v>
      </c>
      <c r="E210" s="5" t="s">
        <v>1086</v>
      </c>
      <c r="F210" s="5" t="s">
        <v>1207</v>
      </c>
      <c r="G210" s="5" t="s">
        <v>318</v>
      </c>
      <c r="H210" s="5" t="s">
        <v>79</v>
      </c>
      <c r="I210" s="5" t="s">
        <v>80</v>
      </c>
      <c r="J210" s="5" t="s">
        <v>79</v>
      </c>
      <c r="K210" s="5" t="s">
        <v>80</v>
      </c>
      <c r="L210" s="5" t="s">
        <v>81</v>
      </c>
      <c r="M210" s="5" t="s">
        <v>82</v>
      </c>
      <c r="N210" s="5" t="s">
        <v>83</v>
      </c>
      <c r="O210" s="5" t="s">
        <v>1213</v>
      </c>
      <c r="P210" s="5" t="s">
        <v>799</v>
      </c>
      <c r="Q210" s="5" t="s">
        <v>800</v>
      </c>
      <c r="R210" s="5">
        <v>3997.5</v>
      </c>
      <c r="S210" s="5" t="s">
        <v>320</v>
      </c>
      <c r="T210" s="5" t="s">
        <v>321</v>
      </c>
      <c r="U210" s="46"/>
      <c r="V210" s="5"/>
      <c r="W210" s="50"/>
      <c r="X210" s="5"/>
      <c r="Y210" s="5"/>
      <c r="Z210" s="5"/>
      <c r="AA210" s="5" t="s">
        <v>322</v>
      </c>
      <c r="AB210" s="5" t="s">
        <v>323</v>
      </c>
      <c r="AC210" s="5" t="s">
        <v>89</v>
      </c>
      <c r="AD210" s="5" t="s">
        <v>82</v>
      </c>
      <c r="AE210" s="5" t="s">
        <v>324</v>
      </c>
      <c r="AF210" s="43"/>
      <c r="AG210" s="39"/>
      <c r="AH210" s="49">
        <f t="shared" si="3"/>
        <v>0</v>
      </c>
      <c r="AI210" s="5"/>
      <c r="AJ210" s="5"/>
      <c r="AK210" s="5"/>
      <c r="AL210" s="5" t="s">
        <v>768</v>
      </c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 t="s">
        <v>1206</v>
      </c>
      <c r="B211" s="5" t="s">
        <v>1207</v>
      </c>
      <c r="C211" s="5" t="s">
        <v>209</v>
      </c>
      <c r="D211" s="5" t="s">
        <v>1214</v>
      </c>
      <c r="E211" s="5" t="s">
        <v>1086</v>
      </c>
      <c r="F211" s="5" t="s">
        <v>1207</v>
      </c>
      <c r="G211" s="5" t="s">
        <v>318</v>
      </c>
      <c r="H211" s="5" t="s">
        <v>79</v>
      </c>
      <c r="I211" s="5" t="s">
        <v>80</v>
      </c>
      <c r="J211" s="5" t="s">
        <v>79</v>
      </c>
      <c r="K211" s="5" t="s">
        <v>80</v>
      </c>
      <c r="L211" s="5" t="s">
        <v>81</v>
      </c>
      <c r="M211" s="5" t="s">
        <v>82</v>
      </c>
      <c r="N211" s="5" t="s">
        <v>83</v>
      </c>
      <c r="O211" s="5" t="s">
        <v>1215</v>
      </c>
      <c r="P211" s="5" t="s">
        <v>799</v>
      </c>
      <c r="Q211" s="5" t="s">
        <v>800</v>
      </c>
      <c r="R211" s="5">
        <v>3997.5</v>
      </c>
      <c r="S211" s="5" t="s">
        <v>320</v>
      </c>
      <c r="T211" s="5" t="s">
        <v>321</v>
      </c>
      <c r="U211" s="46"/>
      <c r="V211" s="5"/>
      <c r="W211" s="50"/>
      <c r="X211" s="5"/>
      <c r="Y211" s="5"/>
      <c r="Z211" s="5"/>
      <c r="AA211" s="5" t="s">
        <v>322</v>
      </c>
      <c r="AB211" s="5" t="s">
        <v>323</v>
      </c>
      <c r="AC211" s="5" t="s">
        <v>89</v>
      </c>
      <c r="AD211" s="5" t="s">
        <v>82</v>
      </c>
      <c r="AE211" s="5" t="s">
        <v>324</v>
      </c>
      <c r="AF211" s="43"/>
      <c r="AG211" s="39"/>
      <c r="AH211" s="49">
        <f t="shared" si="3"/>
        <v>0</v>
      </c>
      <c r="AI211" s="5"/>
      <c r="AJ211" s="5"/>
      <c r="AK211" s="5"/>
      <c r="AL211" s="5" t="s">
        <v>768</v>
      </c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 t="s">
        <v>1206</v>
      </c>
      <c r="B212" s="5" t="s">
        <v>1207</v>
      </c>
      <c r="C212" s="5" t="s">
        <v>209</v>
      </c>
      <c r="D212" s="5" t="s">
        <v>1216</v>
      </c>
      <c r="E212" s="5" t="s">
        <v>1086</v>
      </c>
      <c r="F212" s="5" t="s">
        <v>1207</v>
      </c>
      <c r="G212" s="5" t="s">
        <v>318</v>
      </c>
      <c r="H212" s="5" t="s">
        <v>79</v>
      </c>
      <c r="I212" s="5" t="s">
        <v>80</v>
      </c>
      <c r="J212" s="5" t="s">
        <v>79</v>
      </c>
      <c r="K212" s="5" t="s">
        <v>80</v>
      </c>
      <c r="L212" s="5" t="s">
        <v>81</v>
      </c>
      <c r="M212" s="5" t="s">
        <v>82</v>
      </c>
      <c r="N212" s="5" t="s">
        <v>83</v>
      </c>
      <c r="O212" s="5" t="s">
        <v>1217</v>
      </c>
      <c r="P212" s="5" t="s">
        <v>799</v>
      </c>
      <c r="Q212" s="5" t="s">
        <v>800</v>
      </c>
      <c r="R212" s="5">
        <v>3997.5</v>
      </c>
      <c r="S212" s="5" t="s">
        <v>320</v>
      </c>
      <c r="T212" s="5" t="s">
        <v>321</v>
      </c>
      <c r="U212" s="46"/>
      <c r="V212" s="5"/>
      <c r="W212" s="50"/>
      <c r="X212" s="5"/>
      <c r="Y212" s="5"/>
      <c r="Z212" s="5"/>
      <c r="AA212" s="5" t="s">
        <v>322</v>
      </c>
      <c r="AB212" s="5" t="s">
        <v>323</v>
      </c>
      <c r="AC212" s="5" t="s">
        <v>89</v>
      </c>
      <c r="AD212" s="5" t="s">
        <v>82</v>
      </c>
      <c r="AE212" s="5" t="s">
        <v>324</v>
      </c>
      <c r="AF212" s="43"/>
      <c r="AG212" s="39"/>
      <c r="AH212" s="49">
        <f t="shared" si="3"/>
        <v>0</v>
      </c>
      <c r="AI212" s="5"/>
      <c r="AJ212" s="5"/>
      <c r="AK212" s="5"/>
      <c r="AL212" s="5" t="s">
        <v>768</v>
      </c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 t="s">
        <v>1159</v>
      </c>
      <c r="B213" s="5" t="s">
        <v>1148</v>
      </c>
      <c r="C213" s="5" t="s">
        <v>224</v>
      </c>
      <c r="D213" s="5" t="s">
        <v>1218</v>
      </c>
      <c r="E213" s="5" t="s">
        <v>1146</v>
      </c>
      <c r="F213" s="5" t="s">
        <v>1148</v>
      </c>
      <c r="G213" s="5" t="s">
        <v>1161</v>
      </c>
      <c r="H213" s="5" t="s">
        <v>79</v>
      </c>
      <c r="I213" s="5" t="s">
        <v>80</v>
      </c>
      <c r="J213" s="5" t="s">
        <v>79</v>
      </c>
      <c r="K213" s="5" t="s">
        <v>80</v>
      </c>
      <c r="L213" s="5" t="s">
        <v>81</v>
      </c>
      <c r="M213" s="5" t="s">
        <v>82</v>
      </c>
      <c r="N213" s="5" t="s">
        <v>83</v>
      </c>
      <c r="O213" s="5" t="s">
        <v>1219</v>
      </c>
      <c r="P213" s="5" t="s">
        <v>400</v>
      </c>
      <c r="Q213" s="5" t="s">
        <v>401</v>
      </c>
      <c r="R213" s="5">
        <v>371.4</v>
      </c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 t="s">
        <v>287</v>
      </c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 t="s">
        <v>1220</v>
      </c>
      <c r="B214" s="5" t="s">
        <v>1044</v>
      </c>
      <c r="C214" s="5" t="s">
        <v>224</v>
      </c>
      <c r="D214" s="5" t="s">
        <v>1221</v>
      </c>
      <c r="E214" s="5" t="s">
        <v>1045</v>
      </c>
      <c r="F214" s="5" t="s">
        <v>1044</v>
      </c>
      <c r="G214" s="5" t="s">
        <v>1046</v>
      </c>
      <c r="H214" s="5" t="s">
        <v>79</v>
      </c>
      <c r="I214" s="5" t="s">
        <v>80</v>
      </c>
      <c r="J214" s="5" t="s">
        <v>79</v>
      </c>
      <c r="K214" s="5" t="s">
        <v>80</v>
      </c>
      <c r="L214" s="5" t="s">
        <v>81</v>
      </c>
      <c r="M214" s="5" t="s">
        <v>82</v>
      </c>
      <c r="N214" s="5" t="s">
        <v>83</v>
      </c>
      <c r="O214" s="5" t="s">
        <v>1222</v>
      </c>
      <c r="P214" s="5" t="s">
        <v>280</v>
      </c>
      <c r="Q214" s="5" t="s">
        <v>281</v>
      </c>
      <c r="R214" s="5">
        <v>938.3</v>
      </c>
      <c r="S214" s="5" t="s">
        <v>1223</v>
      </c>
      <c r="T214" s="5" t="s">
        <v>1224</v>
      </c>
      <c r="U214" s="46"/>
      <c r="V214" s="5"/>
      <c r="W214" s="50"/>
      <c r="X214" s="5"/>
      <c r="Y214" s="5"/>
      <c r="Z214" s="5"/>
      <c r="AA214" s="5" t="s">
        <v>235</v>
      </c>
      <c r="AB214" s="5" t="s">
        <v>236</v>
      </c>
      <c r="AC214" s="5" t="s">
        <v>89</v>
      </c>
      <c r="AD214" s="5" t="s">
        <v>82</v>
      </c>
      <c r="AE214" s="5" t="s">
        <v>237</v>
      </c>
      <c r="AF214" s="43"/>
      <c r="AG214" s="39"/>
      <c r="AH214" s="49">
        <f t="shared" si="3"/>
        <v>0</v>
      </c>
      <c r="AI214" s="5"/>
      <c r="AJ214" s="5"/>
      <c r="AK214" s="5"/>
      <c r="AL214" s="5" t="s">
        <v>312</v>
      </c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 t="s">
        <v>1225</v>
      </c>
      <c r="B215" s="5" t="s">
        <v>1226</v>
      </c>
      <c r="C215" s="5" t="s">
        <v>224</v>
      </c>
      <c r="D215" s="5" t="s">
        <v>1227</v>
      </c>
      <c r="E215" s="5" t="s">
        <v>1228</v>
      </c>
      <c r="F215" s="5" t="s">
        <v>1226</v>
      </c>
      <c r="G215" s="5" t="s">
        <v>1229</v>
      </c>
      <c r="H215" s="5" t="s">
        <v>79</v>
      </c>
      <c r="I215" s="5" t="s">
        <v>80</v>
      </c>
      <c r="J215" s="5" t="s">
        <v>79</v>
      </c>
      <c r="K215" s="5" t="s">
        <v>80</v>
      </c>
      <c r="L215" s="5" t="s">
        <v>81</v>
      </c>
      <c r="M215" s="5" t="s">
        <v>82</v>
      </c>
      <c r="N215" s="5" t="s">
        <v>83</v>
      </c>
      <c r="O215" s="5" t="s">
        <v>1230</v>
      </c>
      <c r="P215" s="5" t="s">
        <v>619</v>
      </c>
      <c r="Q215" s="5" t="s">
        <v>620</v>
      </c>
      <c r="R215" s="5">
        <v>1552.1</v>
      </c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 t="s">
        <v>95</v>
      </c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 t="s">
        <v>1231</v>
      </c>
      <c r="B216" s="5" t="s">
        <v>1232</v>
      </c>
      <c r="C216" s="5" t="s">
        <v>564</v>
      </c>
      <c r="D216" s="5" t="s">
        <v>1233</v>
      </c>
      <c r="E216" s="5" t="s">
        <v>1234</v>
      </c>
      <c r="F216" s="5" t="s">
        <v>1232</v>
      </c>
      <c r="G216" s="5" t="s">
        <v>1130</v>
      </c>
      <c r="H216" s="5" t="s">
        <v>79</v>
      </c>
      <c r="I216" s="5" t="s">
        <v>80</v>
      </c>
      <c r="J216" s="5" t="s">
        <v>79</v>
      </c>
      <c r="K216" s="5" t="s">
        <v>80</v>
      </c>
      <c r="L216" s="5" t="s">
        <v>81</v>
      </c>
      <c r="M216" s="5" t="s">
        <v>82</v>
      </c>
      <c r="N216" s="5" t="s">
        <v>83</v>
      </c>
      <c r="O216" s="5" t="s">
        <v>1235</v>
      </c>
      <c r="P216" s="5" t="s">
        <v>85</v>
      </c>
      <c r="Q216" s="5" t="s">
        <v>86</v>
      </c>
      <c r="R216" s="5">
        <v>5424.25</v>
      </c>
      <c r="S216" s="5" t="s">
        <v>1236</v>
      </c>
      <c r="T216" s="5" t="s">
        <v>1237</v>
      </c>
      <c r="U216" s="46"/>
      <c r="V216" s="5"/>
      <c r="W216" s="50"/>
      <c r="X216" s="5"/>
      <c r="Y216" s="5"/>
      <c r="Z216" s="5"/>
      <c r="AA216" s="5" t="s">
        <v>322</v>
      </c>
      <c r="AB216" s="5" t="s">
        <v>323</v>
      </c>
      <c r="AC216" s="5" t="s">
        <v>89</v>
      </c>
      <c r="AD216" s="5" t="s">
        <v>82</v>
      </c>
      <c r="AE216" s="5" t="s">
        <v>324</v>
      </c>
      <c r="AF216" s="43"/>
      <c r="AG216" s="39"/>
      <c r="AH216" s="49">
        <f t="shared" si="3"/>
        <v>0</v>
      </c>
      <c r="AI216" s="5"/>
      <c r="AJ216" s="5"/>
      <c r="AK216" s="5"/>
      <c r="AL216" s="5" t="s">
        <v>917</v>
      </c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 t="s">
        <v>1238</v>
      </c>
      <c r="B217" s="5" t="s">
        <v>1239</v>
      </c>
      <c r="C217" s="5" t="s">
        <v>194</v>
      </c>
      <c r="D217" s="5" t="s">
        <v>1240</v>
      </c>
      <c r="E217" s="5" t="s">
        <v>1241</v>
      </c>
      <c r="F217" s="5" t="s">
        <v>1239</v>
      </c>
      <c r="G217" s="5" t="s">
        <v>1087</v>
      </c>
      <c r="H217" s="5" t="s">
        <v>79</v>
      </c>
      <c r="I217" s="5" t="s">
        <v>80</v>
      </c>
      <c r="J217" s="5" t="s">
        <v>79</v>
      </c>
      <c r="K217" s="5" t="s">
        <v>80</v>
      </c>
      <c r="L217" s="5" t="s">
        <v>81</v>
      </c>
      <c r="M217" s="5" t="s">
        <v>82</v>
      </c>
      <c r="N217" s="5" t="s">
        <v>83</v>
      </c>
      <c r="O217" s="5" t="s">
        <v>1242</v>
      </c>
      <c r="P217" s="5" t="s">
        <v>85</v>
      </c>
      <c r="Q217" s="5" t="s">
        <v>86</v>
      </c>
      <c r="R217" s="5">
        <v>5424.25</v>
      </c>
      <c r="S217" s="5" t="s">
        <v>1243</v>
      </c>
      <c r="T217" s="5" t="s">
        <v>1244</v>
      </c>
      <c r="U217" s="46"/>
      <c r="V217" s="5"/>
      <c r="W217" s="50"/>
      <c r="X217" s="5"/>
      <c r="Y217" s="5"/>
      <c r="Z217" s="5"/>
      <c r="AA217" s="5" t="s">
        <v>322</v>
      </c>
      <c r="AB217" s="5" t="s">
        <v>323</v>
      </c>
      <c r="AC217" s="5" t="s">
        <v>89</v>
      </c>
      <c r="AD217" s="5" t="s">
        <v>82</v>
      </c>
      <c r="AE217" s="5" t="s">
        <v>324</v>
      </c>
      <c r="AF217" s="43"/>
      <c r="AG217" s="39"/>
      <c r="AH217" s="49">
        <f t="shared" si="3"/>
        <v>0</v>
      </c>
      <c r="AI217" s="5"/>
      <c r="AJ217" s="5"/>
      <c r="AK217" s="5"/>
      <c r="AL217" s="5" t="s">
        <v>325</v>
      </c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 t="s">
        <v>1245</v>
      </c>
      <c r="B218" s="5" t="s">
        <v>1246</v>
      </c>
      <c r="C218" s="5" t="s">
        <v>584</v>
      </c>
      <c r="D218" s="5" t="s">
        <v>1247</v>
      </c>
      <c r="E218" s="5" t="s">
        <v>1248</v>
      </c>
      <c r="F218" s="5" t="s">
        <v>1246</v>
      </c>
      <c r="G218" s="5" t="s">
        <v>318</v>
      </c>
      <c r="H218" s="5" t="s">
        <v>79</v>
      </c>
      <c r="I218" s="5" t="s">
        <v>80</v>
      </c>
      <c r="J218" s="5" t="s">
        <v>79</v>
      </c>
      <c r="K218" s="5" t="s">
        <v>80</v>
      </c>
      <c r="L218" s="5" t="s">
        <v>81</v>
      </c>
      <c r="M218" s="5" t="s">
        <v>82</v>
      </c>
      <c r="N218" s="5" t="s">
        <v>83</v>
      </c>
      <c r="O218" s="5" t="s">
        <v>1249</v>
      </c>
      <c r="P218" s="5" t="s">
        <v>85</v>
      </c>
      <c r="Q218" s="5" t="s">
        <v>86</v>
      </c>
      <c r="R218" s="5">
        <v>5424.25</v>
      </c>
      <c r="S218" s="5" t="s">
        <v>320</v>
      </c>
      <c r="T218" s="5" t="s">
        <v>321</v>
      </c>
      <c r="U218" s="46"/>
      <c r="V218" s="5"/>
      <c r="W218" s="50"/>
      <c r="X218" s="5"/>
      <c r="Y218" s="5"/>
      <c r="Z218" s="5"/>
      <c r="AA218" s="5" t="s">
        <v>322</v>
      </c>
      <c r="AB218" s="5" t="s">
        <v>323</v>
      </c>
      <c r="AC218" s="5" t="s">
        <v>89</v>
      </c>
      <c r="AD218" s="5" t="s">
        <v>82</v>
      </c>
      <c r="AE218" s="5" t="s">
        <v>324</v>
      </c>
      <c r="AF218" s="43"/>
      <c r="AG218" s="39"/>
      <c r="AH218" s="49">
        <f t="shared" si="3"/>
        <v>0</v>
      </c>
      <c r="AI218" s="5"/>
      <c r="AJ218" s="5"/>
      <c r="AK218" s="5"/>
      <c r="AL218" s="5" t="s">
        <v>325</v>
      </c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s="64" customFormat="1" x14ac:dyDescent="0.2">
      <c r="A219" s="54" t="s">
        <v>1250</v>
      </c>
      <c r="B219" s="54" t="s">
        <v>1251</v>
      </c>
      <c r="C219" s="54" t="s">
        <v>97</v>
      </c>
      <c r="D219" s="54" t="s">
        <v>1252</v>
      </c>
      <c r="E219" s="54" t="s">
        <v>1253</v>
      </c>
      <c r="F219" s="54" t="s">
        <v>1251</v>
      </c>
      <c r="G219" s="54" t="s">
        <v>1094</v>
      </c>
      <c r="H219" s="54" t="s">
        <v>79</v>
      </c>
      <c r="I219" s="54" t="s">
        <v>80</v>
      </c>
      <c r="J219" s="54" t="s">
        <v>79</v>
      </c>
      <c r="K219" s="54" t="s">
        <v>80</v>
      </c>
      <c r="L219" s="54" t="s">
        <v>81</v>
      </c>
      <c r="M219" s="54" t="s">
        <v>82</v>
      </c>
      <c r="N219" s="54" t="s">
        <v>83</v>
      </c>
      <c r="O219" s="54" t="s">
        <v>1254</v>
      </c>
      <c r="P219" s="54" t="s">
        <v>387</v>
      </c>
      <c r="Q219" s="54" t="s">
        <v>388</v>
      </c>
      <c r="R219" s="54">
        <v>12641.2</v>
      </c>
      <c r="S219" s="54"/>
      <c r="T219" s="54"/>
      <c r="U219" s="58"/>
      <c r="V219" s="54" t="s">
        <v>187</v>
      </c>
      <c r="W219" s="63" t="s">
        <v>188</v>
      </c>
      <c r="X219" s="54" t="s">
        <v>89</v>
      </c>
      <c r="Y219" s="54" t="s">
        <v>82</v>
      </c>
      <c r="Z219" s="54" t="s">
        <v>90</v>
      </c>
      <c r="AA219" s="54"/>
      <c r="AB219" s="54"/>
      <c r="AC219" s="54"/>
      <c r="AD219" s="54"/>
      <c r="AE219" s="54"/>
      <c r="AF219" s="59" t="s">
        <v>1083</v>
      </c>
      <c r="AG219" s="62" t="s">
        <v>649</v>
      </c>
      <c r="AH219" s="61">
        <f t="shared" si="3"/>
        <v>126412</v>
      </c>
      <c r="AI219" s="54" t="s">
        <v>670</v>
      </c>
      <c r="AJ219" s="54" t="s">
        <v>671</v>
      </c>
      <c r="AK219" s="54" t="s">
        <v>671</v>
      </c>
      <c r="AL219" s="54" t="s">
        <v>768</v>
      </c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</row>
    <row r="220" spans="1:65" s="64" customFormat="1" x14ac:dyDescent="0.2">
      <c r="A220" s="54" t="s">
        <v>1255</v>
      </c>
      <c r="B220" s="54" t="s">
        <v>275</v>
      </c>
      <c r="C220" s="54" t="s">
        <v>102</v>
      </c>
      <c r="D220" s="54" t="s">
        <v>1256</v>
      </c>
      <c r="E220" s="54" t="s">
        <v>277</v>
      </c>
      <c r="F220" s="54" t="s">
        <v>275</v>
      </c>
      <c r="G220" s="54" t="s">
        <v>1150</v>
      </c>
      <c r="H220" s="54" t="s">
        <v>79</v>
      </c>
      <c r="I220" s="54" t="s">
        <v>80</v>
      </c>
      <c r="J220" s="54" t="s">
        <v>79</v>
      </c>
      <c r="K220" s="54" t="s">
        <v>80</v>
      </c>
      <c r="L220" s="54" t="s">
        <v>81</v>
      </c>
      <c r="M220" s="54" t="s">
        <v>82</v>
      </c>
      <c r="N220" s="54" t="s">
        <v>83</v>
      </c>
      <c r="O220" s="54" t="s">
        <v>1257</v>
      </c>
      <c r="P220" s="54" t="s">
        <v>107</v>
      </c>
      <c r="Q220" s="54" t="s">
        <v>108</v>
      </c>
      <c r="R220" s="54">
        <v>569.4</v>
      </c>
      <c r="S220" s="54"/>
      <c r="T220" s="54"/>
      <c r="U220" s="58"/>
      <c r="V220" s="54" t="s">
        <v>87</v>
      </c>
      <c r="W220" s="63" t="s">
        <v>88</v>
      </c>
      <c r="X220" s="54" t="s">
        <v>89</v>
      </c>
      <c r="Y220" s="54" t="s">
        <v>82</v>
      </c>
      <c r="Z220" s="54" t="s">
        <v>90</v>
      </c>
      <c r="AA220" s="54"/>
      <c r="AB220" s="54"/>
      <c r="AC220" s="54"/>
      <c r="AD220" s="54"/>
      <c r="AE220" s="54"/>
      <c r="AF220" s="59" t="s">
        <v>109</v>
      </c>
      <c r="AG220" s="62" t="s">
        <v>92</v>
      </c>
      <c r="AH220" s="61">
        <f t="shared" si="3"/>
        <v>5694</v>
      </c>
      <c r="AI220" s="54" t="s">
        <v>733</v>
      </c>
      <c r="AJ220" s="54" t="s">
        <v>734</v>
      </c>
      <c r="AK220" s="54" t="s">
        <v>734</v>
      </c>
      <c r="AL220" s="54" t="s">
        <v>287</v>
      </c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</row>
    <row r="221" spans="1:65" s="64" customFormat="1" x14ac:dyDescent="0.2">
      <c r="A221" s="54" t="s">
        <v>1255</v>
      </c>
      <c r="B221" s="54" t="s">
        <v>275</v>
      </c>
      <c r="C221" s="54" t="s">
        <v>102</v>
      </c>
      <c r="D221" s="54" t="s">
        <v>1258</v>
      </c>
      <c r="E221" s="54" t="s">
        <v>277</v>
      </c>
      <c r="F221" s="54" t="s">
        <v>275</v>
      </c>
      <c r="G221" s="54" t="s">
        <v>1150</v>
      </c>
      <c r="H221" s="54" t="s">
        <v>79</v>
      </c>
      <c r="I221" s="54" t="s">
        <v>80</v>
      </c>
      <c r="J221" s="54" t="s">
        <v>79</v>
      </c>
      <c r="K221" s="54" t="s">
        <v>80</v>
      </c>
      <c r="L221" s="54" t="s">
        <v>81</v>
      </c>
      <c r="M221" s="54" t="s">
        <v>82</v>
      </c>
      <c r="N221" s="54" t="s">
        <v>83</v>
      </c>
      <c r="O221" s="54" t="s">
        <v>1259</v>
      </c>
      <c r="P221" s="54" t="s">
        <v>107</v>
      </c>
      <c r="Q221" s="54" t="s">
        <v>108</v>
      </c>
      <c r="R221" s="54">
        <v>569.4</v>
      </c>
      <c r="S221" s="54"/>
      <c r="T221" s="54"/>
      <c r="U221" s="58"/>
      <c r="V221" s="54" t="s">
        <v>87</v>
      </c>
      <c r="W221" s="63" t="s">
        <v>88</v>
      </c>
      <c r="X221" s="54" t="s">
        <v>89</v>
      </c>
      <c r="Y221" s="54" t="s">
        <v>82</v>
      </c>
      <c r="Z221" s="54" t="s">
        <v>90</v>
      </c>
      <c r="AA221" s="54"/>
      <c r="AB221" s="54"/>
      <c r="AC221" s="54"/>
      <c r="AD221" s="54"/>
      <c r="AE221" s="54"/>
      <c r="AF221" s="59" t="s">
        <v>109</v>
      </c>
      <c r="AG221" s="62" t="s">
        <v>92</v>
      </c>
      <c r="AH221" s="61">
        <f t="shared" si="3"/>
        <v>5694</v>
      </c>
      <c r="AI221" s="54" t="s">
        <v>733</v>
      </c>
      <c r="AJ221" s="54" t="s">
        <v>734</v>
      </c>
      <c r="AK221" s="54" t="s">
        <v>734</v>
      </c>
      <c r="AL221" s="54" t="s">
        <v>287</v>
      </c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</row>
    <row r="222" spans="1:65" s="64" customFormat="1" x14ac:dyDescent="0.2">
      <c r="A222" s="54" t="s">
        <v>1255</v>
      </c>
      <c r="B222" s="54" t="s">
        <v>275</v>
      </c>
      <c r="C222" s="54" t="s">
        <v>102</v>
      </c>
      <c r="D222" s="54" t="s">
        <v>1260</v>
      </c>
      <c r="E222" s="54" t="s">
        <v>277</v>
      </c>
      <c r="F222" s="54" t="s">
        <v>275</v>
      </c>
      <c r="G222" s="54" t="s">
        <v>1150</v>
      </c>
      <c r="H222" s="54" t="s">
        <v>79</v>
      </c>
      <c r="I222" s="54" t="s">
        <v>80</v>
      </c>
      <c r="J222" s="54" t="s">
        <v>79</v>
      </c>
      <c r="K222" s="54" t="s">
        <v>80</v>
      </c>
      <c r="L222" s="54" t="s">
        <v>81</v>
      </c>
      <c r="M222" s="54" t="s">
        <v>82</v>
      </c>
      <c r="N222" s="54" t="s">
        <v>83</v>
      </c>
      <c r="O222" s="54" t="s">
        <v>1261</v>
      </c>
      <c r="P222" s="54" t="s">
        <v>107</v>
      </c>
      <c r="Q222" s="54" t="s">
        <v>108</v>
      </c>
      <c r="R222" s="54">
        <v>569.4</v>
      </c>
      <c r="S222" s="54"/>
      <c r="T222" s="54"/>
      <c r="U222" s="58"/>
      <c r="V222" s="54" t="s">
        <v>87</v>
      </c>
      <c r="W222" s="63" t="s">
        <v>88</v>
      </c>
      <c r="X222" s="54" t="s">
        <v>89</v>
      </c>
      <c r="Y222" s="54" t="s">
        <v>82</v>
      </c>
      <c r="Z222" s="54" t="s">
        <v>90</v>
      </c>
      <c r="AA222" s="54"/>
      <c r="AB222" s="54"/>
      <c r="AC222" s="54"/>
      <c r="AD222" s="54"/>
      <c r="AE222" s="54"/>
      <c r="AF222" s="59" t="s">
        <v>109</v>
      </c>
      <c r="AG222" s="62" t="s">
        <v>92</v>
      </c>
      <c r="AH222" s="61">
        <f t="shared" si="3"/>
        <v>5694</v>
      </c>
      <c r="AI222" s="54" t="s">
        <v>733</v>
      </c>
      <c r="AJ222" s="54" t="s">
        <v>734</v>
      </c>
      <c r="AK222" s="54" t="s">
        <v>734</v>
      </c>
      <c r="AL222" s="54" t="s">
        <v>287</v>
      </c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</row>
    <row r="223" spans="1:65" s="64" customFormat="1" x14ac:dyDescent="0.2">
      <c r="A223" s="54" t="s">
        <v>1255</v>
      </c>
      <c r="B223" s="54" t="s">
        <v>275</v>
      </c>
      <c r="C223" s="54" t="s">
        <v>102</v>
      </c>
      <c r="D223" s="54" t="s">
        <v>1262</v>
      </c>
      <c r="E223" s="54" t="s">
        <v>277</v>
      </c>
      <c r="F223" s="54" t="s">
        <v>275</v>
      </c>
      <c r="G223" s="54" t="s">
        <v>1150</v>
      </c>
      <c r="H223" s="54" t="s">
        <v>79</v>
      </c>
      <c r="I223" s="54" t="s">
        <v>80</v>
      </c>
      <c r="J223" s="54" t="s">
        <v>79</v>
      </c>
      <c r="K223" s="54" t="s">
        <v>80</v>
      </c>
      <c r="L223" s="54" t="s">
        <v>81</v>
      </c>
      <c r="M223" s="54" t="s">
        <v>82</v>
      </c>
      <c r="N223" s="54" t="s">
        <v>83</v>
      </c>
      <c r="O223" s="54" t="s">
        <v>1263</v>
      </c>
      <c r="P223" s="54" t="s">
        <v>107</v>
      </c>
      <c r="Q223" s="54" t="s">
        <v>108</v>
      </c>
      <c r="R223" s="54">
        <v>569.4</v>
      </c>
      <c r="S223" s="54"/>
      <c r="T223" s="54"/>
      <c r="U223" s="58"/>
      <c r="V223" s="54" t="s">
        <v>87</v>
      </c>
      <c r="W223" s="63" t="s">
        <v>88</v>
      </c>
      <c r="X223" s="54" t="s">
        <v>89</v>
      </c>
      <c r="Y223" s="54" t="s">
        <v>82</v>
      </c>
      <c r="Z223" s="54" t="s">
        <v>90</v>
      </c>
      <c r="AA223" s="54"/>
      <c r="AB223" s="54"/>
      <c r="AC223" s="54"/>
      <c r="AD223" s="54"/>
      <c r="AE223" s="54"/>
      <c r="AF223" s="59" t="s">
        <v>109</v>
      </c>
      <c r="AG223" s="62" t="s">
        <v>92</v>
      </c>
      <c r="AH223" s="61">
        <f t="shared" si="3"/>
        <v>5694</v>
      </c>
      <c r="AI223" s="54" t="s">
        <v>733</v>
      </c>
      <c r="AJ223" s="54" t="s">
        <v>734</v>
      </c>
      <c r="AK223" s="54" t="s">
        <v>734</v>
      </c>
      <c r="AL223" s="54" t="s">
        <v>287</v>
      </c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</row>
    <row r="224" spans="1:65" s="64" customFormat="1" x14ac:dyDescent="0.2">
      <c r="A224" s="54" t="s">
        <v>1255</v>
      </c>
      <c r="B224" s="54" t="s">
        <v>275</v>
      </c>
      <c r="C224" s="54" t="s">
        <v>102</v>
      </c>
      <c r="D224" s="54" t="s">
        <v>1264</v>
      </c>
      <c r="E224" s="54" t="s">
        <v>277</v>
      </c>
      <c r="F224" s="54" t="s">
        <v>275</v>
      </c>
      <c r="G224" s="54" t="s">
        <v>1150</v>
      </c>
      <c r="H224" s="54" t="s">
        <v>79</v>
      </c>
      <c r="I224" s="54" t="s">
        <v>80</v>
      </c>
      <c r="J224" s="54" t="s">
        <v>79</v>
      </c>
      <c r="K224" s="54" t="s">
        <v>80</v>
      </c>
      <c r="L224" s="54" t="s">
        <v>81</v>
      </c>
      <c r="M224" s="54" t="s">
        <v>82</v>
      </c>
      <c r="N224" s="54" t="s">
        <v>83</v>
      </c>
      <c r="O224" s="54" t="s">
        <v>1265</v>
      </c>
      <c r="P224" s="54" t="s">
        <v>107</v>
      </c>
      <c r="Q224" s="54" t="s">
        <v>108</v>
      </c>
      <c r="R224" s="54">
        <v>569.4</v>
      </c>
      <c r="S224" s="54"/>
      <c r="T224" s="54"/>
      <c r="U224" s="58"/>
      <c r="V224" s="54" t="s">
        <v>87</v>
      </c>
      <c r="W224" s="63" t="s">
        <v>88</v>
      </c>
      <c r="X224" s="54" t="s">
        <v>89</v>
      </c>
      <c r="Y224" s="54" t="s">
        <v>82</v>
      </c>
      <c r="Z224" s="54" t="s">
        <v>90</v>
      </c>
      <c r="AA224" s="54"/>
      <c r="AB224" s="54"/>
      <c r="AC224" s="54"/>
      <c r="AD224" s="54"/>
      <c r="AE224" s="54"/>
      <c r="AF224" s="59" t="s">
        <v>109</v>
      </c>
      <c r="AG224" s="62" t="s">
        <v>92</v>
      </c>
      <c r="AH224" s="61">
        <f t="shared" si="3"/>
        <v>5694</v>
      </c>
      <c r="AI224" s="54" t="s">
        <v>733</v>
      </c>
      <c r="AJ224" s="54" t="s">
        <v>734</v>
      </c>
      <c r="AK224" s="54" t="s">
        <v>734</v>
      </c>
      <c r="AL224" s="54" t="s">
        <v>287</v>
      </c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</row>
    <row r="225" spans="1:65" s="64" customFormat="1" x14ac:dyDescent="0.2">
      <c r="A225" s="54" t="s">
        <v>1255</v>
      </c>
      <c r="B225" s="54" t="s">
        <v>275</v>
      </c>
      <c r="C225" s="54" t="s">
        <v>102</v>
      </c>
      <c r="D225" s="54" t="s">
        <v>1266</v>
      </c>
      <c r="E225" s="54" t="s">
        <v>277</v>
      </c>
      <c r="F225" s="54" t="s">
        <v>275</v>
      </c>
      <c r="G225" s="54" t="s">
        <v>1150</v>
      </c>
      <c r="H225" s="54" t="s">
        <v>79</v>
      </c>
      <c r="I225" s="54" t="s">
        <v>80</v>
      </c>
      <c r="J225" s="54" t="s">
        <v>79</v>
      </c>
      <c r="K225" s="54" t="s">
        <v>80</v>
      </c>
      <c r="L225" s="54" t="s">
        <v>81</v>
      </c>
      <c r="M225" s="54" t="s">
        <v>82</v>
      </c>
      <c r="N225" s="54" t="s">
        <v>83</v>
      </c>
      <c r="O225" s="54" t="s">
        <v>1267</v>
      </c>
      <c r="P225" s="54" t="s">
        <v>107</v>
      </c>
      <c r="Q225" s="54" t="s">
        <v>108</v>
      </c>
      <c r="R225" s="54">
        <v>569.4</v>
      </c>
      <c r="S225" s="54"/>
      <c r="T225" s="54"/>
      <c r="U225" s="58"/>
      <c r="V225" s="54" t="s">
        <v>87</v>
      </c>
      <c r="W225" s="63" t="s">
        <v>88</v>
      </c>
      <c r="X225" s="54" t="s">
        <v>89</v>
      </c>
      <c r="Y225" s="54" t="s">
        <v>82</v>
      </c>
      <c r="Z225" s="54" t="s">
        <v>90</v>
      </c>
      <c r="AA225" s="54"/>
      <c r="AB225" s="54"/>
      <c r="AC225" s="54"/>
      <c r="AD225" s="54"/>
      <c r="AE225" s="54"/>
      <c r="AF225" s="59" t="s">
        <v>109</v>
      </c>
      <c r="AG225" s="62" t="s">
        <v>92</v>
      </c>
      <c r="AH225" s="61">
        <f t="shared" si="3"/>
        <v>5694</v>
      </c>
      <c r="AI225" s="54" t="s">
        <v>733</v>
      </c>
      <c r="AJ225" s="54" t="s">
        <v>734</v>
      </c>
      <c r="AK225" s="54" t="s">
        <v>734</v>
      </c>
      <c r="AL225" s="54" t="s">
        <v>287</v>
      </c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</row>
    <row r="226" spans="1:65" s="64" customFormat="1" x14ac:dyDescent="0.2">
      <c r="A226" s="54" t="s">
        <v>1255</v>
      </c>
      <c r="B226" s="54" t="s">
        <v>275</v>
      </c>
      <c r="C226" s="54" t="s">
        <v>102</v>
      </c>
      <c r="D226" s="54" t="s">
        <v>1268</v>
      </c>
      <c r="E226" s="54" t="s">
        <v>277</v>
      </c>
      <c r="F226" s="54" t="s">
        <v>275</v>
      </c>
      <c r="G226" s="54" t="s">
        <v>1150</v>
      </c>
      <c r="H226" s="54" t="s">
        <v>79</v>
      </c>
      <c r="I226" s="54" t="s">
        <v>80</v>
      </c>
      <c r="J226" s="54" t="s">
        <v>79</v>
      </c>
      <c r="K226" s="54" t="s">
        <v>80</v>
      </c>
      <c r="L226" s="54" t="s">
        <v>81</v>
      </c>
      <c r="M226" s="54" t="s">
        <v>82</v>
      </c>
      <c r="N226" s="54" t="s">
        <v>83</v>
      </c>
      <c r="O226" s="54" t="s">
        <v>1269</v>
      </c>
      <c r="P226" s="54" t="s">
        <v>107</v>
      </c>
      <c r="Q226" s="54" t="s">
        <v>108</v>
      </c>
      <c r="R226" s="54">
        <v>569.4</v>
      </c>
      <c r="S226" s="54"/>
      <c r="T226" s="54"/>
      <c r="U226" s="58"/>
      <c r="V226" s="54" t="s">
        <v>87</v>
      </c>
      <c r="W226" s="63" t="s">
        <v>88</v>
      </c>
      <c r="X226" s="54" t="s">
        <v>89</v>
      </c>
      <c r="Y226" s="54" t="s">
        <v>82</v>
      </c>
      <c r="Z226" s="54" t="s">
        <v>90</v>
      </c>
      <c r="AA226" s="54"/>
      <c r="AB226" s="54"/>
      <c r="AC226" s="54"/>
      <c r="AD226" s="54"/>
      <c r="AE226" s="54"/>
      <c r="AF226" s="59" t="s">
        <v>109</v>
      </c>
      <c r="AG226" s="62" t="s">
        <v>92</v>
      </c>
      <c r="AH226" s="61">
        <f t="shared" si="3"/>
        <v>5694</v>
      </c>
      <c r="AI226" s="54" t="s">
        <v>733</v>
      </c>
      <c r="AJ226" s="54" t="s">
        <v>734</v>
      </c>
      <c r="AK226" s="54" t="s">
        <v>734</v>
      </c>
      <c r="AL226" s="54" t="s">
        <v>287</v>
      </c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</row>
    <row r="227" spans="1:65" s="64" customFormat="1" x14ac:dyDescent="0.2">
      <c r="A227" s="54" t="s">
        <v>1255</v>
      </c>
      <c r="B227" s="54" t="s">
        <v>275</v>
      </c>
      <c r="C227" s="54" t="s">
        <v>102</v>
      </c>
      <c r="D227" s="54" t="s">
        <v>1270</v>
      </c>
      <c r="E227" s="54" t="s">
        <v>277</v>
      </c>
      <c r="F227" s="54" t="s">
        <v>275</v>
      </c>
      <c r="G227" s="54" t="s">
        <v>1150</v>
      </c>
      <c r="H227" s="54" t="s">
        <v>79</v>
      </c>
      <c r="I227" s="54" t="s">
        <v>80</v>
      </c>
      <c r="J227" s="54" t="s">
        <v>79</v>
      </c>
      <c r="K227" s="54" t="s">
        <v>80</v>
      </c>
      <c r="L227" s="54" t="s">
        <v>81</v>
      </c>
      <c r="M227" s="54" t="s">
        <v>82</v>
      </c>
      <c r="N227" s="54" t="s">
        <v>83</v>
      </c>
      <c r="O227" s="54" t="s">
        <v>1271</v>
      </c>
      <c r="P227" s="54" t="s">
        <v>107</v>
      </c>
      <c r="Q227" s="54" t="s">
        <v>108</v>
      </c>
      <c r="R227" s="54">
        <v>569.4</v>
      </c>
      <c r="S227" s="54"/>
      <c r="T227" s="54"/>
      <c r="U227" s="58"/>
      <c r="V227" s="54" t="s">
        <v>87</v>
      </c>
      <c r="W227" s="63" t="s">
        <v>88</v>
      </c>
      <c r="X227" s="54" t="s">
        <v>89</v>
      </c>
      <c r="Y227" s="54" t="s">
        <v>82</v>
      </c>
      <c r="Z227" s="54" t="s">
        <v>90</v>
      </c>
      <c r="AA227" s="54"/>
      <c r="AB227" s="54"/>
      <c r="AC227" s="54"/>
      <c r="AD227" s="54"/>
      <c r="AE227" s="54"/>
      <c r="AF227" s="59" t="s">
        <v>109</v>
      </c>
      <c r="AG227" s="62" t="s">
        <v>92</v>
      </c>
      <c r="AH227" s="61">
        <f t="shared" si="3"/>
        <v>5694</v>
      </c>
      <c r="AI227" s="54" t="s">
        <v>733</v>
      </c>
      <c r="AJ227" s="54" t="s">
        <v>734</v>
      </c>
      <c r="AK227" s="54" t="s">
        <v>734</v>
      </c>
      <c r="AL227" s="54" t="s">
        <v>287</v>
      </c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</row>
    <row r="228" spans="1:65" s="64" customFormat="1" x14ac:dyDescent="0.2">
      <c r="A228" s="54" t="s">
        <v>1255</v>
      </c>
      <c r="B228" s="54" t="s">
        <v>275</v>
      </c>
      <c r="C228" s="54" t="s">
        <v>102</v>
      </c>
      <c r="D228" s="54" t="s">
        <v>1272</v>
      </c>
      <c r="E228" s="54" t="s">
        <v>277</v>
      </c>
      <c r="F228" s="54" t="s">
        <v>275</v>
      </c>
      <c r="G228" s="54" t="s">
        <v>1150</v>
      </c>
      <c r="H228" s="54" t="s">
        <v>79</v>
      </c>
      <c r="I228" s="54" t="s">
        <v>80</v>
      </c>
      <c r="J228" s="54" t="s">
        <v>79</v>
      </c>
      <c r="K228" s="54" t="s">
        <v>80</v>
      </c>
      <c r="L228" s="54" t="s">
        <v>81</v>
      </c>
      <c r="M228" s="54" t="s">
        <v>82</v>
      </c>
      <c r="N228" s="54" t="s">
        <v>83</v>
      </c>
      <c r="O228" s="54" t="s">
        <v>1273</v>
      </c>
      <c r="P228" s="54" t="s">
        <v>107</v>
      </c>
      <c r="Q228" s="54" t="s">
        <v>108</v>
      </c>
      <c r="R228" s="54">
        <v>569.4</v>
      </c>
      <c r="S228" s="54"/>
      <c r="T228" s="54"/>
      <c r="U228" s="58"/>
      <c r="V228" s="54" t="s">
        <v>87</v>
      </c>
      <c r="W228" s="63" t="s">
        <v>88</v>
      </c>
      <c r="X228" s="54" t="s">
        <v>89</v>
      </c>
      <c r="Y228" s="54" t="s">
        <v>82</v>
      </c>
      <c r="Z228" s="54" t="s">
        <v>90</v>
      </c>
      <c r="AA228" s="54"/>
      <c r="AB228" s="54"/>
      <c r="AC228" s="54"/>
      <c r="AD228" s="54"/>
      <c r="AE228" s="54"/>
      <c r="AF228" s="59" t="s">
        <v>109</v>
      </c>
      <c r="AG228" s="62" t="s">
        <v>92</v>
      </c>
      <c r="AH228" s="61">
        <f t="shared" si="3"/>
        <v>5694</v>
      </c>
      <c r="AI228" s="54" t="s">
        <v>733</v>
      </c>
      <c r="AJ228" s="54" t="s">
        <v>734</v>
      </c>
      <c r="AK228" s="54" t="s">
        <v>734</v>
      </c>
      <c r="AL228" s="54" t="s">
        <v>287</v>
      </c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</row>
    <row r="229" spans="1:65" s="64" customFormat="1" x14ac:dyDescent="0.2">
      <c r="A229" s="54" t="s">
        <v>1274</v>
      </c>
      <c r="B229" s="54" t="s">
        <v>1275</v>
      </c>
      <c r="C229" s="54" t="s">
        <v>97</v>
      </c>
      <c r="D229" s="54" t="s">
        <v>1276</v>
      </c>
      <c r="E229" s="54" t="s">
        <v>761</v>
      </c>
      <c r="F229" s="54" t="s">
        <v>1275</v>
      </c>
      <c r="G229" s="54" t="s">
        <v>710</v>
      </c>
      <c r="H229" s="54" t="s">
        <v>79</v>
      </c>
      <c r="I229" s="54" t="s">
        <v>80</v>
      </c>
      <c r="J229" s="54" t="s">
        <v>79</v>
      </c>
      <c r="K229" s="54" t="s">
        <v>80</v>
      </c>
      <c r="L229" s="54" t="s">
        <v>81</v>
      </c>
      <c r="M229" s="54" t="s">
        <v>82</v>
      </c>
      <c r="N229" s="54" t="s">
        <v>83</v>
      </c>
      <c r="O229" s="54" t="s">
        <v>1277</v>
      </c>
      <c r="P229" s="54" t="s">
        <v>229</v>
      </c>
      <c r="Q229" s="54" t="s">
        <v>230</v>
      </c>
      <c r="R229" s="54">
        <v>251.4</v>
      </c>
      <c r="S229" s="54"/>
      <c r="T229" s="54"/>
      <c r="U229" s="58"/>
      <c r="V229" s="54" t="s">
        <v>187</v>
      </c>
      <c r="W229" s="63" t="s">
        <v>188</v>
      </c>
      <c r="X229" s="54" t="s">
        <v>89</v>
      </c>
      <c r="Y229" s="54" t="s">
        <v>82</v>
      </c>
      <c r="Z229" s="54" t="s">
        <v>90</v>
      </c>
      <c r="AA229" s="54"/>
      <c r="AB229" s="54"/>
      <c r="AC229" s="54"/>
      <c r="AD229" s="54"/>
      <c r="AE229" s="54"/>
      <c r="AF229" s="59" t="s">
        <v>864</v>
      </c>
      <c r="AG229" s="62" t="s">
        <v>649</v>
      </c>
      <c r="AH229" s="61">
        <f t="shared" si="3"/>
        <v>2514</v>
      </c>
      <c r="AI229" s="54" t="s">
        <v>670</v>
      </c>
      <c r="AJ229" s="54" t="s">
        <v>671</v>
      </c>
      <c r="AK229" s="54" t="s">
        <v>671</v>
      </c>
      <c r="AL229" s="54" t="s">
        <v>768</v>
      </c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</row>
    <row r="230" spans="1:65" s="64" customFormat="1" x14ac:dyDescent="0.2">
      <c r="A230" s="54" t="s">
        <v>1274</v>
      </c>
      <c r="B230" s="54" t="s">
        <v>1275</v>
      </c>
      <c r="C230" s="54" t="s">
        <v>97</v>
      </c>
      <c r="D230" s="54" t="s">
        <v>1278</v>
      </c>
      <c r="E230" s="54" t="s">
        <v>761</v>
      </c>
      <c r="F230" s="54" t="s">
        <v>1275</v>
      </c>
      <c r="G230" s="54" t="s">
        <v>710</v>
      </c>
      <c r="H230" s="54" t="s">
        <v>79</v>
      </c>
      <c r="I230" s="54" t="s">
        <v>80</v>
      </c>
      <c r="J230" s="54" t="s">
        <v>79</v>
      </c>
      <c r="K230" s="54" t="s">
        <v>80</v>
      </c>
      <c r="L230" s="54" t="s">
        <v>81</v>
      </c>
      <c r="M230" s="54" t="s">
        <v>82</v>
      </c>
      <c r="N230" s="54" t="s">
        <v>83</v>
      </c>
      <c r="O230" s="54" t="s">
        <v>1279</v>
      </c>
      <c r="P230" s="54" t="s">
        <v>229</v>
      </c>
      <c r="Q230" s="54" t="s">
        <v>230</v>
      </c>
      <c r="R230" s="54">
        <v>251.4</v>
      </c>
      <c r="S230" s="54"/>
      <c r="T230" s="54"/>
      <c r="U230" s="58"/>
      <c r="V230" s="54" t="s">
        <v>187</v>
      </c>
      <c r="W230" s="63" t="s">
        <v>188</v>
      </c>
      <c r="X230" s="54" t="s">
        <v>89</v>
      </c>
      <c r="Y230" s="54" t="s">
        <v>82</v>
      </c>
      <c r="Z230" s="54" t="s">
        <v>90</v>
      </c>
      <c r="AA230" s="54"/>
      <c r="AB230" s="54"/>
      <c r="AC230" s="54"/>
      <c r="AD230" s="54"/>
      <c r="AE230" s="54"/>
      <c r="AF230" s="59" t="s">
        <v>864</v>
      </c>
      <c r="AG230" s="62" t="s">
        <v>649</v>
      </c>
      <c r="AH230" s="61">
        <f t="shared" si="3"/>
        <v>2514</v>
      </c>
      <c r="AI230" s="54" t="s">
        <v>670</v>
      </c>
      <c r="AJ230" s="54" t="s">
        <v>671</v>
      </c>
      <c r="AK230" s="54" t="s">
        <v>671</v>
      </c>
      <c r="AL230" s="54" t="s">
        <v>768</v>
      </c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</row>
    <row r="231" spans="1:65" s="64" customFormat="1" x14ac:dyDescent="0.2">
      <c r="A231" s="54" t="s">
        <v>1274</v>
      </c>
      <c r="B231" s="54" t="s">
        <v>1275</v>
      </c>
      <c r="C231" s="54" t="s">
        <v>97</v>
      </c>
      <c r="D231" s="54" t="s">
        <v>1280</v>
      </c>
      <c r="E231" s="54" t="s">
        <v>761</v>
      </c>
      <c r="F231" s="54" t="s">
        <v>1275</v>
      </c>
      <c r="G231" s="54" t="s">
        <v>710</v>
      </c>
      <c r="H231" s="54" t="s">
        <v>79</v>
      </c>
      <c r="I231" s="54" t="s">
        <v>80</v>
      </c>
      <c r="J231" s="54" t="s">
        <v>79</v>
      </c>
      <c r="K231" s="54" t="s">
        <v>80</v>
      </c>
      <c r="L231" s="54" t="s">
        <v>81</v>
      </c>
      <c r="M231" s="54" t="s">
        <v>82</v>
      </c>
      <c r="N231" s="54" t="s">
        <v>83</v>
      </c>
      <c r="O231" s="54" t="s">
        <v>1281</v>
      </c>
      <c r="P231" s="54" t="s">
        <v>229</v>
      </c>
      <c r="Q231" s="54" t="s">
        <v>230</v>
      </c>
      <c r="R231" s="54">
        <v>251.4</v>
      </c>
      <c r="S231" s="54"/>
      <c r="T231" s="54"/>
      <c r="U231" s="58"/>
      <c r="V231" s="54" t="s">
        <v>187</v>
      </c>
      <c r="W231" s="63" t="s">
        <v>188</v>
      </c>
      <c r="X231" s="54" t="s">
        <v>89</v>
      </c>
      <c r="Y231" s="54" t="s">
        <v>82</v>
      </c>
      <c r="Z231" s="54" t="s">
        <v>90</v>
      </c>
      <c r="AA231" s="54"/>
      <c r="AB231" s="54"/>
      <c r="AC231" s="54"/>
      <c r="AD231" s="54"/>
      <c r="AE231" s="54"/>
      <c r="AF231" s="59" t="s">
        <v>864</v>
      </c>
      <c r="AG231" s="62" t="s">
        <v>649</v>
      </c>
      <c r="AH231" s="61">
        <f t="shared" si="3"/>
        <v>2514</v>
      </c>
      <c r="AI231" s="54" t="s">
        <v>670</v>
      </c>
      <c r="AJ231" s="54" t="s">
        <v>671</v>
      </c>
      <c r="AK231" s="54" t="s">
        <v>671</v>
      </c>
      <c r="AL231" s="54" t="s">
        <v>768</v>
      </c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</row>
    <row r="232" spans="1:65" s="64" customFormat="1" x14ac:dyDescent="0.2">
      <c r="A232" s="54" t="s">
        <v>1274</v>
      </c>
      <c r="B232" s="54" t="s">
        <v>1275</v>
      </c>
      <c r="C232" s="54" t="s">
        <v>97</v>
      </c>
      <c r="D232" s="54" t="s">
        <v>1282</v>
      </c>
      <c r="E232" s="54" t="s">
        <v>761</v>
      </c>
      <c r="F232" s="54" t="s">
        <v>1275</v>
      </c>
      <c r="G232" s="54" t="s">
        <v>710</v>
      </c>
      <c r="H232" s="54" t="s">
        <v>79</v>
      </c>
      <c r="I232" s="54" t="s">
        <v>80</v>
      </c>
      <c r="J232" s="54" t="s">
        <v>79</v>
      </c>
      <c r="K232" s="54" t="s">
        <v>80</v>
      </c>
      <c r="L232" s="54" t="s">
        <v>81</v>
      </c>
      <c r="M232" s="54" t="s">
        <v>82</v>
      </c>
      <c r="N232" s="54" t="s">
        <v>83</v>
      </c>
      <c r="O232" s="54" t="s">
        <v>1283</v>
      </c>
      <c r="P232" s="54" t="s">
        <v>229</v>
      </c>
      <c r="Q232" s="54" t="s">
        <v>230</v>
      </c>
      <c r="R232" s="54">
        <v>251.4</v>
      </c>
      <c r="S232" s="54"/>
      <c r="T232" s="54"/>
      <c r="U232" s="58"/>
      <c r="V232" s="54" t="s">
        <v>187</v>
      </c>
      <c r="W232" s="63" t="s">
        <v>188</v>
      </c>
      <c r="X232" s="54" t="s">
        <v>89</v>
      </c>
      <c r="Y232" s="54" t="s">
        <v>82</v>
      </c>
      <c r="Z232" s="54" t="s">
        <v>90</v>
      </c>
      <c r="AA232" s="54"/>
      <c r="AB232" s="54"/>
      <c r="AC232" s="54"/>
      <c r="AD232" s="54"/>
      <c r="AE232" s="54"/>
      <c r="AF232" s="59" t="s">
        <v>864</v>
      </c>
      <c r="AG232" s="62" t="s">
        <v>649</v>
      </c>
      <c r="AH232" s="61">
        <f t="shared" si="3"/>
        <v>2514</v>
      </c>
      <c r="AI232" s="54" t="s">
        <v>670</v>
      </c>
      <c r="AJ232" s="54" t="s">
        <v>671</v>
      </c>
      <c r="AK232" s="54" t="s">
        <v>671</v>
      </c>
      <c r="AL232" s="54" t="s">
        <v>768</v>
      </c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</row>
    <row r="233" spans="1:65" s="64" customFormat="1" x14ac:dyDescent="0.2">
      <c r="A233" s="54" t="s">
        <v>1274</v>
      </c>
      <c r="B233" s="54" t="s">
        <v>1275</v>
      </c>
      <c r="C233" s="54" t="s">
        <v>97</v>
      </c>
      <c r="D233" s="54" t="s">
        <v>1284</v>
      </c>
      <c r="E233" s="54" t="s">
        <v>761</v>
      </c>
      <c r="F233" s="54" t="s">
        <v>1275</v>
      </c>
      <c r="G233" s="54" t="s">
        <v>710</v>
      </c>
      <c r="H233" s="54" t="s">
        <v>79</v>
      </c>
      <c r="I233" s="54" t="s">
        <v>80</v>
      </c>
      <c r="J233" s="54" t="s">
        <v>79</v>
      </c>
      <c r="K233" s="54" t="s">
        <v>80</v>
      </c>
      <c r="L233" s="54" t="s">
        <v>81</v>
      </c>
      <c r="M233" s="54" t="s">
        <v>82</v>
      </c>
      <c r="N233" s="54" t="s">
        <v>83</v>
      </c>
      <c r="O233" s="54" t="s">
        <v>1285</v>
      </c>
      <c r="P233" s="54" t="s">
        <v>229</v>
      </c>
      <c r="Q233" s="54" t="s">
        <v>230</v>
      </c>
      <c r="R233" s="54">
        <v>251.4</v>
      </c>
      <c r="S233" s="54"/>
      <c r="T233" s="54"/>
      <c r="U233" s="58"/>
      <c r="V233" s="54" t="s">
        <v>187</v>
      </c>
      <c r="W233" s="63" t="s">
        <v>188</v>
      </c>
      <c r="X233" s="54" t="s">
        <v>89</v>
      </c>
      <c r="Y233" s="54" t="s">
        <v>82</v>
      </c>
      <c r="Z233" s="54" t="s">
        <v>90</v>
      </c>
      <c r="AA233" s="54"/>
      <c r="AB233" s="54"/>
      <c r="AC233" s="54"/>
      <c r="AD233" s="54"/>
      <c r="AE233" s="54"/>
      <c r="AF233" s="59" t="s">
        <v>864</v>
      </c>
      <c r="AG233" s="62" t="s">
        <v>649</v>
      </c>
      <c r="AH233" s="61">
        <f t="shared" si="3"/>
        <v>2514</v>
      </c>
      <c r="AI233" s="54" t="s">
        <v>670</v>
      </c>
      <c r="AJ233" s="54" t="s">
        <v>671</v>
      </c>
      <c r="AK233" s="54" t="s">
        <v>671</v>
      </c>
      <c r="AL233" s="54" t="s">
        <v>768</v>
      </c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</row>
    <row r="234" spans="1:65" s="64" customFormat="1" x14ac:dyDescent="0.2">
      <c r="A234" s="54" t="s">
        <v>1274</v>
      </c>
      <c r="B234" s="54" t="s">
        <v>1275</v>
      </c>
      <c r="C234" s="54" t="s">
        <v>97</v>
      </c>
      <c r="D234" s="54" t="s">
        <v>1286</v>
      </c>
      <c r="E234" s="54" t="s">
        <v>761</v>
      </c>
      <c r="F234" s="54" t="s">
        <v>1275</v>
      </c>
      <c r="G234" s="54" t="s">
        <v>710</v>
      </c>
      <c r="H234" s="54" t="s">
        <v>79</v>
      </c>
      <c r="I234" s="54" t="s">
        <v>80</v>
      </c>
      <c r="J234" s="54" t="s">
        <v>79</v>
      </c>
      <c r="K234" s="54" t="s">
        <v>80</v>
      </c>
      <c r="L234" s="54" t="s">
        <v>81</v>
      </c>
      <c r="M234" s="54" t="s">
        <v>82</v>
      </c>
      <c r="N234" s="54" t="s">
        <v>83</v>
      </c>
      <c r="O234" s="54" t="s">
        <v>1287</v>
      </c>
      <c r="P234" s="54" t="s">
        <v>229</v>
      </c>
      <c r="Q234" s="54" t="s">
        <v>230</v>
      </c>
      <c r="R234" s="54">
        <v>251.4</v>
      </c>
      <c r="S234" s="54"/>
      <c r="T234" s="54"/>
      <c r="U234" s="58"/>
      <c r="V234" s="54" t="s">
        <v>187</v>
      </c>
      <c r="W234" s="63" t="s">
        <v>188</v>
      </c>
      <c r="X234" s="54" t="s">
        <v>89</v>
      </c>
      <c r="Y234" s="54" t="s">
        <v>82</v>
      </c>
      <c r="Z234" s="54" t="s">
        <v>90</v>
      </c>
      <c r="AA234" s="54"/>
      <c r="AB234" s="54"/>
      <c r="AC234" s="54"/>
      <c r="AD234" s="54"/>
      <c r="AE234" s="54"/>
      <c r="AF234" s="59" t="s">
        <v>1288</v>
      </c>
      <c r="AG234" s="62" t="s">
        <v>92</v>
      </c>
      <c r="AH234" s="61">
        <f t="shared" si="3"/>
        <v>2514</v>
      </c>
      <c r="AI234" s="54" t="s">
        <v>642</v>
      </c>
      <c r="AJ234" s="54" t="s">
        <v>643</v>
      </c>
      <c r="AK234" s="54" t="s">
        <v>643</v>
      </c>
      <c r="AL234" s="54" t="s">
        <v>768</v>
      </c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</row>
    <row r="235" spans="1:65" s="64" customFormat="1" x14ac:dyDescent="0.2">
      <c r="A235" s="54" t="s">
        <v>1274</v>
      </c>
      <c r="B235" s="54" t="s">
        <v>1275</v>
      </c>
      <c r="C235" s="54" t="s">
        <v>97</v>
      </c>
      <c r="D235" s="54" t="s">
        <v>1289</v>
      </c>
      <c r="E235" s="54" t="s">
        <v>761</v>
      </c>
      <c r="F235" s="54" t="s">
        <v>1275</v>
      </c>
      <c r="G235" s="54" t="s">
        <v>710</v>
      </c>
      <c r="H235" s="54" t="s">
        <v>79</v>
      </c>
      <c r="I235" s="54" t="s">
        <v>80</v>
      </c>
      <c r="J235" s="54" t="s">
        <v>79</v>
      </c>
      <c r="K235" s="54" t="s">
        <v>80</v>
      </c>
      <c r="L235" s="54" t="s">
        <v>81</v>
      </c>
      <c r="M235" s="54" t="s">
        <v>82</v>
      </c>
      <c r="N235" s="54" t="s">
        <v>83</v>
      </c>
      <c r="O235" s="54" t="s">
        <v>1290</v>
      </c>
      <c r="P235" s="54" t="s">
        <v>229</v>
      </c>
      <c r="Q235" s="54" t="s">
        <v>230</v>
      </c>
      <c r="R235" s="54">
        <v>251.4</v>
      </c>
      <c r="S235" s="54"/>
      <c r="T235" s="54"/>
      <c r="U235" s="58"/>
      <c r="V235" s="54" t="s">
        <v>187</v>
      </c>
      <c r="W235" s="63" t="s">
        <v>188</v>
      </c>
      <c r="X235" s="54" t="s">
        <v>89</v>
      </c>
      <c r="Y235" s="54" t="s">
        <v>82</v>
      </c>
      <c r="Z235" s="54" t="s">
        <v>90</v>
      </c>
      <c r="AA235" s="54"/>
      <c r="AB235" s="54"/>
      <c r="AC235" s="54"/>
      <c r="AD235" s="54"/>
      <c r="AE235" s="54"/>
      <c r="AF235" s="59" t="s">
        <v>1288</v>
      </c>
      <c r="AG235" s="62" t="s">
        <v>92</v>
      </c>
      <c r="AH235" s="61">
        <f t="shared" si="3"/>
        <v>2514</v>
      </c>
      <c r="AI235" s="54" t="s">
        <v>642</v>
      </c>
      <c r="AJ235" s="54" t="s">
        <v>643</v>
      </c>
      <c r="AK235" s="54" t="s">
        <v>643</v>
      </c>
      <c r="AL235" s="54" t="s">
        <v>768</v>
      </c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</row>
    <row r="236" spans="1:65" s="64" customFormat="1" x14ac:dyDescent="0.2">
      <c r="A236" s="54" t="s">
        <v>1274</v>
      </c>
      <c r="B236" s="54" t="s">
        <v>1275</v>
      </c>
      <c r="C236" s="54" t="s">
        <v>97</v>
      </c>
      <c r="D236" s="54" t="s">
        <v>1291</v>
      </c>
      <c r="E236" s="54" t="s">
        <v>761</v>
      </c>
      <c r="F236" s="54" t="s">
        <v>1275</v>
      </c>
      <c r="G236" s="54" t="s">
        <v>710</v>
      </c>
      <c r="H236" s="54" t="s">
        <v>79</v>
      </c>
      <c r="I236" s="54" t="s">
        <v>80</v>
      </c>
      <c r="J236" s="54" t="s">
        <v>79</v>
      </c>
      <c r="K236" s="54" t="s">
        <v>80</v>
      </c>
      <c r="L236" s="54" t="s">
        <v>81</v>
      </c>
      <c r="M236" s="54" t="s">
        <v>82</v>
      </c>
      <c r="N236" s="54" t="s">
        <v>83</v>
      </c>
      <c r="O236" s="54" t="s">
        <v>1292</v>
      </c>
      <c r="P236" s="54" t="s">
        <v>229</v>
      </c>
      <c r="Q236" s="54" t="s">
        <v>230</v>
      </c>
      <c r="R236" s="54">
        <v>251.4</v>
      </c>
      <c r="S236" s="54"/>
      <c r="T236" s="54"/>
      <c r="U236" s="58"/>
      <c r="V236" s="54" t="s">
        <v>187</v>
      </c>
      <c r="W236" s="63" t="s">
        <v>188</v>
      </c>
      <c r="X236" s="54" t="s">
        <v>89</v>
      </c>
      <c r="Y236" s="54" t="s">
        <v>82</v>
      </c>
      <c r="Z236" s="54" t="s">
        <v>90</v>
      </c>
      <c r="AA236" s="54"/>
      <c r="AB236" s="54"/>
      <c r="AC236" s="54"/>
      <c r="AD236" s="54"/>
      <c r="AE236" s="54"/>
      <c r="AF236" s="59" t="s">
        <v>864</v>
      </c>
      <c r="AG236" s="62" t="s">
        <v>649</v>
      </c>
      <c r="AH236" s="61">
        <f t="shared" si="3"/>
        <v>2514</v>
      </c>
      <c r="AI236" s="54" t="s">
        <v>670</v>
      </c>
      <c r="AJ236" s="54" t="s">
        <v>671</v>
      </c>
      <c r="AK236" s="54" t="s">
        <v>671</v>
      </c>
      <c r="AL236" s="54" t="s">
        <v>768</v>
      </c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</row>
    <row r="237" spans="1:65" x14ac:dyDescent="0.2">
      <c r="A237" s="5" t="s">
        <v>1293</v>
      </c>
      <c r="B237" s="5" t="s">
        <v>1294</v>
      </c>
      <c r="C237" s="5" t="s">
        <v>194</v>
      </c>
      <c r="D237" s="5" t="s">
        <v>1295</v>
      </c>
      <c r="E237" s="5" t="s">
        <v>1296</v>
      </c>
      <c r="F237" s="5" t="s">
        <v>1294</v>
      </c>
      <c r="G237" s="5" t="s">
        <v>1297</v>
      </c>
      <c r="H237" s="5" t="s">
        <v>79</v>
      </c>
      <c r="I237" s="5" t="s">
        <v>80</v>
      </c>
      <c r="J237" s="5" t="s">
        <v>79</v>
      </c>
      <c r="K237" s="5" t="s">
        <v>80</v>
      </c>
      <c r="L237" s="5" t="s">
        <v>81</v>
      </c>
      <c r="M237" s="5" t="s">
        <v>82</v>
      </c>
      <c r="N237" s="5" t="s">
        <v>83</v>
      </c>
      <c r="O237" s="5" t="s">
        <v>1298</v>
      </c>
      <c r="P237" s="5" t="s">
        <v>1299</v>
      </c>
      <c r="Q237" s="5" t="s">
        <v>1300</v>
      </c>
      <c r="R237" s="5">
        <v>5635.5</v>
      </c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 t="s">
        <v>1301</v>
      </c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 t="s">
        <v>1302</v>
      </c>
      <c r="B238" s="5" t="s">
        <v>1303</v>
      </c>
      <c r="C238" s="5" t="s">
        <v>409</v>
      </c>
      <c r="D238" s="5" t="s">
        <v>1304</v>
      </c>
      <c r="E238" s="5" t="s">
        <v>1305</v>
      </c>
      <c r="F238" s="5" t="s">
        <v>1303</v>
      </c>
      <c r="G238" s="5" t="s">
        <v>1161</v>
      </c>
      <c r="H238" s="5" t="s">
        <v>79</v>
      </c>
      <c r="I238" s="5" t="s">
        <v>80</v>
      </c>
      <c r="J238" s="5" t="s">
        <v>79</v>
      </c>
      <c r="K238" s="5" t="s">
        <v>80</v>
      </c>
      <c r="L238" s="5" t="s">
        <v>81</v>
      </c>
      <c r="M238" s="5" t="s">
        <v>82</v>
      </c>
      <c r="N238" s="5" t="s">
        <v>83</v>
      </c>
      <c r="O238" s="5" t="s">
        <v>1306</v>
      </c>
      <c r="P238" s="5" t="s">
        <v>799</v>
      </c>
      <c r="Q238" s="5" t="s">
        <v>800</v>
      </c>
      <c r="R238" s="5">
        <v>3997.5</v>
      </c>
      <c r="S238" s="5" t="s">
        <v>1243</v>
      </c>
      <c r="T238" s="5" t="s">
        <v>1307</v>
      </c>
      <c r="U238" s="46"/>
      <c r="V238" s="5"/>
      <c r="W238" s="50"/>
      <c r="X238" s="5"/>
      <c r="Y238" s="5"/>
      <c r="Z238" s="5"/>
      <c r="AA238" s="5" t="s">
        <v>322</v>
      </c>
      <c r="AB238" s="5" t="s">
        <v>323</v>
      </c>
      <c r="AC238" s="5" t="s">
        <v>89</v>
      </c>
      <c r="AD238" s="5" t="s">
        <v>82</v>
      </c>
      <c r="AE238" s="5" t="s">
        <v>324</v>
      </c>
      <c r="AF238" s="43"/>
      <c r="AG238" s="39"/>
      <c r="AH238" s="49">
        <f t="shared" si="3"/>
        <v>0</v>
      </c>
      <c r="AI238" s="5"/>
      <c r="AJ238" s="5"/>
      <c r="AK238" s="5"/>
      <c r="AL238" s="5" t="s">
        <v>287</v>
      </c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 t="s">
        <v>1109</v>
      </c>
      <c r="B239" s="5" t="s">
        <v>1110</v>
      </c>
      <c r="C239" s="5" t="s">
        <v>209</v>
      </c>
      <c r="D239" s="5" t="s">
        <v>1308</v>
      </c>
      <c r="E239" s="5" t="s">
        <v>1112</v>
      </c>
      <c r="F239" s="5" t="s">
        <v>1110</v>
      </c>
      <c r="G239" s="5" t="s">
        <v>318</v>
      </c>
      <c r="H239" s="5" t="s">
        <v>79</v>
      </c>
      <c r="I239" s="5" t="s">
        <v>80</v>
      </c>
      <c r="J239" s="5" t="s">
        <v>79</v>
      </c>
      <c r="K239" s="5" t="s">
        <v>80</v>
      </c>
      <c r="L239" s="5" t="s">
        <v>81</v>
      </c>
      <c r="M239" s="5" t="s">
        <v>82</v>
      </c>
      <c r="N239" s="5" t="s">
        <v>83</v>
      </c>
      <c r="O239" s="5" t="s">
        <v>1309</v>
      </c>
      <c r="P239" s="5" t="s">
        <v>799</v>
      </c>
      <c r="Q239" s="5" t="s">
        <v>800</v>
      </c>
      <c r="R239" s="5">
        <v>3997.5</v>
      </c>
      <c r="S239" s="5" t="s">
        <v>320</v>
      </c>
      <c r="T239" s="5" t="s">
        <v>321</v>
      </c>
      <c r="U239" s="46"/>
      <c r="V239" s="5"/>
      <c r="W239" s="50"/>
      <c r="X239" s="5"/>
      <c r="Y239" s="5"/>
      <c r="Z239" s="5"/>
      <c r="AA239" s="5" t="s">
        <v>322</v>
      </c>
      <c r="AB239" s="5" t="s">
        <v>323</v>
      </c>
      <c r="AC239" s="5" t="s">
        <v>89</v>
      </c>
      <c r="AD239" s="5" t="s">
        <v>82</v>
      </c>
      <c r="AE239" s="5" t="s">
        <v>324</v>
      </c>
      <c r="AF239" s="43"/>
      <c r="AG239" s="39"/>
      <c r="AH239" s="49">
        <f t="shared" si="3"/>
        <v>0</v>
      </c>
      <c r="AI239" s="5"/>
      <c r="AJ239" s="5"/>
      <c r="AK239" s="5"/>
      <c r="AL239" s="5" t="s">
        <v>768</v>
      </c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 t="s">
        <v>1310</v>
      </c>
      <c r="B240" s="5" t="s">
        <v>1311</v>
      </c>
      <c r="C240" s="5" t="s">
        <v>194</v>
      </c>
      <c r="D240" s="5" t="s">
        <v>1312</v>
      </c>
      <c r="E240" s="5" t="s">
        <v>1313</v>
      </c>
      <c r="F240" s="5" t="s">
        <v>1311</v>
      </c>
      <c r="G240" s="5" t="s">
        <v>278</v>
      </c>
      <c r="H240" s="5" t="s">
        <v>79</v>
      </c>
      <c r="I240" s="5" t="s">
        <v>80</v>
      </c>
      <c r="J240" s="5" t="s">
        <v>79</v>
      </c>
      <c r="K240" s="5" t="s">
        <v>80</v>
      </c>
      <c r="L240" s="5" t="s">
        <v>81</v>
      </c>
      <c r="M240" s="5" t="s">
        <v>82</v>
      </c>
      <c r="N240" s="5" t="s">
        <v>83</v>
      </c>
      <c r="O240" s="5" t="s">
        <v>1314</v>
      </c>
      <c r="P240" s="5" t="s">
        <v>85</v>
      </c>
      <c r="Q240" s="5" t="s">
        <v>86</v>
      </c>
      <c r="R240" s="5">
        <v>5424.25</v>
      </c>
      <c r="S240" s="5" t="s">
        <v>1315</v>
      </c>
      <c r="T240" s="5" t="s">
        <v>1316</v>
      </c>
      <c r="U240" s="46"/>
      <c r="V240" s="5"/>
      <c r="W240" s="50"/>
      <c r="X240" s="5"/>
      <c r="Y240" s="5"/>
      <c r="Z240" s="5"/>
      <c r="AA240" s="5" t="s">
        <v>1317</v>
      </c>
      <c r="AB240" s="5" t="s">
        <v>1318</v>
      </c>
      <c r="AC240" s="5" t="s">
        <v>89</v>
      </c>
      <c r="AD240" s="5" t="s">
        <v>82</v>
      </c>
      <c r="AE240" s="5" t="s">
        <v>572</v>
      </c>
      <c r="AF240" s="43"/>
      <c r="AG240" s="39"/>
      <c r="AH240" s="49">
        <f t="shared" si="3"/>
        <v>0</v>
      </c>
      <c r="AI240" s="5"/>
      <c r="AJ240" s="5"/>
      <c r="AK240" s="5"/>
      <c r="AL240" s="5" t="s">
        <v>287</v>
      </c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s="64" customFormat="1" x14ac:dyDescent="0.2">
      <c r="A241" s="54" t="s">
        <v>1319</v>
      </c>
      <c r="B241" s="54" t="s">
        <v>1320</v>
      </c>
      <c r="C241" s="54" t="s">
        <v>141</v>
      </c>
      <c r="D241" s="54" t="s">
        <v>1321</v>
      </c>
      <c r="E241" s="54" t="s">
        <v>1322</v>
      </c>
      <c r="F241" s="54" t="s">
        <v>1320</v>
      </c>
      <c r="G241" s="54" t="s">
        <v>1323</v>
      </c>
      <c r="H241" s="54" t="s">
        <v>79</v>
      </c>
      <c r="I241" s="54" t="s">
        <v>80</v>
      </c>
      <c r="J241" s="54" t="s">
        <v>79</v>
      </c>
      <c r="K241" s="54" t="s">
        <v>80</v>
      </c>
      <c r="L241" s="54" t="s">
        <v>81</v>
      </c>
      <c r="M241" s="54" t="s">
        <v>82</v>
      </c>
      <c r="N241" s="54" t="s">
        <v>83</v>
      </c>
      <c r="O241" s="54" t="s">
        <v>1324</v>
      </c>
      <c r="P241" s="54" t="s">
        <v>497</v>
      </c>
      <c r="Q241" s="54" t="s">
        <v>498</v>
      </c>
      <c r="R241" s="54">
        <v>-81.599999999999994</v>
      </c>
      <c r="S241" s="54"/>
      <c r="T241" s="54"/>
      <c r="U241" s="58"/>
      <c r="V241" s="54"/>
      <c r="W241" s="63"/>
      <c r="X241" s="54"/>
      <c r="Y241" s="54"/>
      <c r="Z241" s="54"/>
      <c r="AA241" s="54"/>
      <c r="AB241" s="54"/>
      <c r="AC241" s="54"/>
      <c r="AD241" s="54"/>
      <c r="AE241" s="54"/>
      <c r="AF241" s="59"/>
      <c r="AG241" s="62"/>
      <c r="AH241" s="61">
        <f t="shared" si="3"/>
        <v>0</v>
      </c>
      <c r="AI241" s="54"/>
      <c r="AJ241" s="54"/>
      <c r="AK241" s="54"/>
      <c r="AL241" s="54" t="s">
        <v>768</v>
      </c>
      <c r="AM241" s="54"/>
      <c r="AN241" s="54" t="s">
        <v>154</v>
      </c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</row>
    <row r="242" spans="1:65" x14ac:dyDescent="0.2">
      <c r="A242" s="5" t="s">
        <v>1325</v>
      </c>
      <c r="B242" s="5" t="s">
        <v>1275</v>
      </c>
      <c r="C242" s="5" t="s">
        <v>564</v>
      </c>
      <c r="D242" s="5" t="s">
        <v>1326</v>
      </c>
      <c r="E242" s="5" t="s">
        <v>761</v>
      </c>
      <c r="F242" s="5" t="s">
        <v>1275</v>
      </c>
      <c r="G242" s="5" t="s">
        <v>318</v>
      </c>
      <c r="H242" s="5" t="s">
        <v>79</v>
      </c>
      <c r="I242" s="5" t="s">
        <v>80</v>
      </c>
      <c r="J242" s="5" t="s">
        <v>79</v>
      </c>
      <c r="K242" s="5" t="s">
        <v>80</v>
      </c>
      <c r="L242" s="5" t="s">
        <v>81</v>
      </c>
      <c r="M242" s="5" t="s">
        <v>82</v>
      </c>
      <c r="N242" s="5" t="s">
        <v>83</v>
      </c>
      <c r="O242" s="5" t="s">
        <v>1327</v>
      </c>
      <c r="P242" s="5" t="s">
        <v>487</v>
      </c>
      <c r="Q242" s="5" t="s">
        <v>433</v>
      </c>
      <c r="R242" s="5">
        <v>734.9</v>
      </c>
      <c r="S242" s="5" t="s">
        <v>1184</v>
      </c>
      <c r="T242" s="5" t="s">
        <v>1185</v>
      </c>
      <c r="U242" s="46"/>
      <c r="V242" s="5"/>
      <c r="W242" s="50"/>
      <c r="X242" s="5"/>
      <c r="Y242" s="5"/>
      <c r="Z242" s="5"/>
      <c r="AA242" s="5" t="s">
        <v>1186</v>
      </c>
      <c r="AB242" s="5" t="s">
        <v>1187</v>
      </c>
      <c r="AC242" s="5" t="s">
        <v>89</v>
      </c>
      <c r="AD242" s="5" t="s">
        <v>82</v>
      </c>
      <c r="AE242" s="5" t="s">
        <v>90</v>
      </c>
      <c r="AF242" s="43"/>
      <c r="AG242" s="39"/>
      <c r="AH242" s="49">
        <f t="shared" si="3"/>
        <v>0</v>
      </c>
      <c r="AI242" s="5"/>
      <c r="AJ242" s="5"/>
      <c r="AK242" s="5"/>
      <c r="AL242" s="5" t="s">
        <v>768</v>
      </c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s="64" customFormat="1" x14ac:dyDescent="0.2">
      <c r="A243" s="54" t="s">
        <v>1328</v>
      </c>
      <c r="B243" s="54" t="s">
        <v>289</v>
      </c>
      <c r="C243" s="54" t="s">
        <v>97</v>
      </c>
      <c r="D243" s="54" t="s">
        <v>1329</v>
      </c>
      <c r="E243" s="54" t="s">
        <v>291</v>
      </c>
      <c r="F243" s="54" t="s">
        <v>289</v>
      </c>
      <c r="G243" s="54" t="s">
        <v>1330</v>
      </c>
      <c r="H243" s="54" t="s">
        <v>79</v>
      </c>
      <c r="I243" s="54" t="s">
        <v>80</v>
      </c>
      <c r="J243" s="54" t="s">
        <v>79</v>
      </c>
      <c r="K243" s="54" t="s">
        <v>80</v>
      </c>
      <c r="L243" s="54" t="s">
        <v>81</v>
      </c>
      <c r="M243" s="54" t="s">
        <v>82</v>
      </c>
      <c r="N243" s="54" t="s">
        <v>83</v>
      </c>
      <c r="O243" s="54" t="s">
        <v>1331</v>
      </c>
      <c r="P243" s="54" t="s">
        <v>487</v>
      </c>
      <c r="Q243" s="54" t="s">
        <v>433</v>
      </c>
      <c r="R243" s="54">
        <v>734.9</v>
      </c>
      <c r="S243" s="54"/>
      <c r="T243" s="54"/>
      <c r="U243" s="58"/>
      <c r="V243" s="54" t="s">
        <v>87</v>
      </c>
      <c r="W243" s="63" t="s">
        <v>88</v>
      </c>
      <c r="X243" s="54" t="s">
        <v>89</v>
      </c>
      <c r="Y243" s="54" t="s">
        <v>82</v>
      </c>
      <c r="Z243" s="54" t="s">
        <v>90</v>
      </c>
      <c r="AA243" s="54"/>
      <c r="AB243" s="54"/>
      <c r="AC243" s="54"/>
      <c r="AD243" s="54"/>
      <c r="AE243" s="54"/>
      <c r="AF243" s="59" t="s">
        <v>488</v>
      </c>
      <c r="AG243" s="62" t="s">
        <v>92</v>
      </c>
      <c r="AH243" s="61">
        <f t="shared" si="3"/>
        <v>7349</v>
      </c>
      <c r="AI243" s="54" t="s">
        <v>733</v>
      </c>
      <c r="AJ243" s="54" t="s">
        <v>734</v>
      </c>
      <c r="AK243" s="54" t="s">
        <v>734</v>
      </c>
      <c r="AL243" s="54" t="s">
        <v>287</v>
      </c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</row>
    <row r="244" spans="1:65" s="64" customFormat="1" x14ac:dyDescent="0.2">
      <c r="A244" s="54" t="s">
        <v>1328</v>
      </c>
      <c r="B244" s="54" t="s">
        <v>289</v>
      </c>
      <c r="C244" s="54" t="s">
        <v>97</v>
      </c>
      <c r="D244" s="54" t="s">
        <v>1332</v>
      </c>
      <c r="E244" s="54" t="s">
        <v>291</v>
      </c>
      <c r="F244" s="54" t="s">
        <v>289</v>
      </c>
      <c r="G244" s="54" t="s">
        <v>1330</v>
      </c>
      <c r="H244" s="54" t="s">
        <v>79</v>
      </c>
      <c r="I244" s="54" t="s">
        <v>80</v>
      </c>
      <c r="J244" s="54" t="s">
        <v>79</v>
      </c>
      <c r="K244" s="54" t="s">
        <v>80</v>
      </c>
      <c r="L244" s="54" t="s">
        <v>81</v>
      </c>
      <c r="M244" s="54" t="s">
        <v>82</v>
      </c>
      <c r="N244" s="54" t="s">
        <v>83</v>
      </c>
      <c r="O244" s="54" t="s">
        <v>1333</v>
      </c>
      <c r="P244" s="54" t="s">
        <v>487</v>
      </c>
      <c r="Q244" s="54" t="s">
        <v>433</v>
      </c>
      <c r="R244" s="54">
        <v>734.9</v>
      </c>
      <c r="S244" s="54"/>
      <c r="T244" s="54"/>
      <c r="U244" s="58"/>
      <c r="V244" s="54" t="s">
        <v>87</v>
      </c>
      <c r="W244" s="63" t="s">
        <v>88</v>
      </c>
      <c r="X244" s="54" t="s">
        <v>89</v>
      </c>
      <c r="Y244" s="54" t="s">
        <v>82</v>
      </c>
      <c r="Z244" s="54" t="s">
        <v>90</v>
      </c>
      <c r="AA244" s="54"/>
      <c r="AB244" s="54"/>
      <c r="AC244" s="54"/>
      <c r="AD244" s="54"/>
      <c r="AE244" s="54"/>
      <c r="AF244" s="59" t="s">
        <v>488</v>
      </c>
      <c r="AG244" s="62" t="s">
        <v>92</v>
      </c>
      <c r="AH244" s="61">
        <f t="shared" si="3"/>
        <v>7349</v>
      </c>
      <c r="AI244" s="54" t="s">
        <v>733</v>
      </c>
      <c r="AJ244" s="54" t="s">
        <v>734</v>
      </c>
      <c r="AK244" s="54" t="s">
        <v>734</v>
      </c>
      <c r="AL244" s="54" t="s">
        <v>287</v>
      </c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</row>
    <row r="245" spans="1:65" s="64" customFormat="1" x14ac:dyDescent="0.2">
      <c r="A245" s="54" t="s">
        <v>1328</v>
      </c>
      <c r="B245" s="54" t="s">
        <v>289</v>
      </c>
      <c r="C245" s="54" t="s">
        <v>97</v>
      </c>
      <c r="D245" s="54" t="s">
        <v>1334</v>
      </c>
      <c r="E245" s="54" t="s">
        <v>291</v>
      </c>
      <c r="F245" s="54" t="s">
        <v>289</v>
      </c>
      <c r="G245" s="54" t="s">
        <v>1330</v>
      </c>
      <c r="H245" s="54" t="s">
        <v>79</v>
      </c>
      <c r="I245" s="54" t="s">
        <v>80</v>
      </c>
      <c r="J245" s="54" t="s">
        <v>79</v>
      </c>
      <c r="K245" s="54" t="s">
        <v>80</v>
      </c>
      <c r="L245" s="54" t="s">
        <v>81</v>
      </c>
      <c r="M245" s="54" t="s">
        <v>82</v>
      </c>
      <c r="N245" s="54" t="s">
        <v>83</v>
      </c>
      <c r="O245" s="54" t="s">
        <v>1335</v>
      </c>
      <c r="P245" s="54" t="s">
        <v>487</v>
      </c>
      <c r="Q245" s="54" t="s">
        <v>433</v>
      </c>
      <c r="R245" s="54">
        <v>734.9</v>
      </c>
      <c r="S245" s="54"/>
      <c r="T245" s="54"/>
      <c r="U245" s="58"/>
      <c r="V245" s="54" t="s">
        <v>87</v>
      </c>
      <c r="W245" s="63" t="s">
        <v>88</v>
      </c>
      <c r="X245" s="54" t="s">
        <v>89</v>
      </c>
      <c r="Y245" s="54" t="s">
        <v>82</v>
      </c>
      <c r="Z245" s="54" t="s">
        <v>90</v>
      </c>
      <c r="AA245" s="54"/>
      <c r="AB245" s="54"/>
      <c r="AC245" s="54"/>
      <c r="AD245" s="54"/>
      <c r="AE245" s="54"/>
      <c r="AF245" s="59" t="s">
        <v>488</v>
      </c>
      <c r="AG245" s="62" t="s">
        <v>92</v>
      </c>
      <c r="AH245" s="61">
        <f t="shared" si="3"/>
        <v>7349</v>
      </c>
      <c r="AI245" s="54" t="s">
        <v>733</v>
      </c>
      <c r="AJ245" s="54" t="s">
        <v>734</v>
      </c>
      <c r="AK245" s="54" t="s">
        <v>734</v>
      </c>
      <c r="AL245" s="54" t="s">
        <v>287</v>
      </c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</row>
    <row r="246" spans="1:65" s="64" customFormat="1" x14ac:dyDescent="0.2">
      <c r="A246" s="54" t="s">
        <v>1328</v>
      </c>
      <c r="B246" s="54" t="s">
        <v>289</v>
      </c>
      <c r="C246" s="54" t="s">
        <v>97</v>
      </c>
      <c r="D246" s="54" t="s">
        <v>1336</v>
      </c>
      <c r="E246" s="54" t="s">
        <v>291</v>
      </c>
      <c r="F246" s="54" t="s">
        <v>289</v>
      </c>
      <c r="G246" s="54" t="s">
        <v>1330</v>
      </c>
      <c r="H246" s="54" t="s">
        <v>79</v>
      </c>
      <c r="I246" s="54" t="s">
        <v>80</v>
      </c>
      <c r="J246" s="54" t="s">
        <v>79</v>
      </c>
      <c r="K246" s="54" t="s">
        <v>80</v>
      </c>
      <c r="L246" s="54" t="s">
        <v>81</v>
      </c>
      <c r="M246" s="54" t="s">
        <v>82</v>
      </c>
      <c r="N246" s="54" t="s">
        <v>83</v>
      </c>
      <c r="O246" s="54" t="s">
        <v>1337</v>
      </c>
      <c r="P246" s="54" t="s">
        <v>487</v>
      </c>
      <c r="Q246" s="54" t="s">
        <v>433</v>
      </c>
      <c r="R246" s="54">
        <v>734.9</v>
      </c>
      <c r="S246" s="54"/>
      <c r="T246" s="54"/>
      <c r="U246" s="58"/>
      <c r="V246" s="54" t="s">
        <v>87</v>
      </c>
      <c r="W246" s="63" t="s">
        <v>88</v>
      </c>
      <c r="X246" s="54" t="s">
        <v>89</v>
      </c>
      <c r="Y246" s="54" t="s">
        <v>82</v>
      </c>
      <c r="Z246" s="54" t="s">
        <v>90</v>
      </c>
      <c r="AA246" s="54"/>
      <c r="AB246" s="54"/>
      <c r="AC246" s="54"/>
      <c r="AD246" s="54"/>
      <c r="AE246" s="54"/>
      <c r="AF246" s="59" t="s">
        <v>488</v>
      </c>
      <c r="AG246" s="62" t="s">
        <v>92</v>
      </c>
      <c r="AH246" s="61">
        <f t="shared" si="3"/>
        <v>7349</v>
      </c>
      <c r="AI246" s="54" t="s">
        <v>733</v>
      </c>
      <c r="AJ246" s="54" t="s">
        <v>734</v>
      </c>
      <c r="AK246" s="54" t="s">
        <v>734</v>
      </c>
      <c r="AL246" s="54" t="s">
        <v>287</v>
      </c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</row>
    <row r="247" spans="1:65" s="64" customFormat="1" x14ac:dyDescent="0.2">
      <c r="A247" s="54" t="s">
        <v>1328</v>
      </c>
      <c r="B247" s="54" t="s">
        <v>289</v>
      </c>
      <c r="C247" s="54" t="s">
        <v>97</v>
      </c>
      <c r="D247" s="54" t="s">
        <v>1338</v>
      </c>
      <c r="E247" s="54" t="s">
        <v>291</v>
      </c>
      <c r="F247" s="54" t="s">
        <v>289</v>
      </c>
      <c r="G247" s="54" t="s">
        <v>1330</v>
      </c>
      <c r="H247" s="54" t="s">
        <v>79</v>
      </c>
      <c r="I247" s="54" t="s">
        <v>80</v>
      </c>
      <c r="J247" s="54" t="s">
        <v>79</v>
      </c>
      <c r="K247" s="54" t="s">
        <v>80</v>
      </c>
      <c r="L247" s="54" t="s">
        <v>81</v>
      </c>
      <c r="M247" s="54" t="s">
        <v>82</v>
      </c>
      <c r="N247" s="54" t="s">
        <v>83</v>
      </c>
      <c r="O247" s="54" t="s">
        <v>1339</v>
      </c>
      <c r="P247" s="54" t="s">
        <v>487</v>
      </c>
      <c r="Q247" s="54" t="s">
        <v>433</v>
      </c>
      <c r="R247" s="54">
        <v>734.9</v>
      </c>
      <c r="S247" s="54"/>
      <c r="T247" s="54"/>
      <c r="U247" s="58"/>
      <c r="V247" s="54" t="s">
        <v>87</v>
      </c>
      <c r="W247" s="63" t="s">
        <v>88</v>
      </c>
      <c r="X247" s="54" t="s">
        <v>89</v>
      </c>
      <c r="Y247" s="54" t="s">
        <v>82</v>
      </c>
      <c r="Z247" s="54" t="s">
        <v>90</v>
      </c>
      <c r="AA247" s="54"/>
      <c r="AB247" s="54"/>
      <c r="AC247" s="54"/>
      <c r="AD247" s="54"/>
      <c r="AE247" s="54"/>
      <c r="AF247" s="59" t="s">
        <v>488</v>
      </c>
      <c r="AG247" s="62" t="s">
        <v>92</v>
      </c>
      <c r="AH247" s="61">
        <f t="shared" si="3"/>
        <v>7349</v>
      </c>
      <c r="AI247" s="54" t="s">
        <v>733</v>
      </c>
      <c r="AJ247" s="54" t="s">
        <v>734</v>
      </c>
      <c r="AK247" s="54" t="s">
        <v>734</v>
      </c>
      <c r="AL247" s="54" t="s">
        <v>287</v>
      </c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</row>
    <row r="248" spans="1:65" s="64" customFormat="1" x14ac:dyDescent="0.2">
      <c r="A248" s="54" t="s">
        <v>1328</v>
      </c>
      <c r="B248" s="54" t="s">
        <v>289</v>
      </c>
      <c r="C248" s="54" t="s">
        <v>97</v>
      </c>
      <c r="D248" s="54" t="s">
        <v>1340</v>
      </c>
      <c r="E248" s="54" t="s">
        <v>291</v>
      </c>
      <c r="F248" s="54" t="s">
        <v>289</v>
      </c>
      <c r="G248" s="54" t="s">
        <v>1330</v>
      </c>
      <c r="H248" s="54" t="s">
        <v>79</v>
      </c>
      <c r="I248" s="54" t="s">
        <v>80</v>
      </c>
      <c r="J248" s="54" t="s">
        <v>79</v>
      </c>
      <c r="K248" s="54" t="s">
        <v>80</v>
      </c>
      <c r="L248" s="54" t="s">
        <v>81</v>
      </c>
      <c r="M248" s="54" t="s">
        <v>82</v>
      </c>
      <c r="N248" s="54" t="s">
        <v>83</v>
      </c>
      <c r="O248" s="54" t="s">
        <v>1341</v>
      </c>
      <c r="P248" s="54" t="s">
        <v>487</v>
      </c>
      <c r="Q248" s="54" t="s">
        <v>433</v>
      </c>
      <c r="R248" s="54">
        <v>734.9</v>
      </c>
      <c r="S248" s="54"/>
      <c r="T248" s="54"/>
      <c r="U248" s="58"/>
      <c r="V248" s="54" t="s">
        <v>87</v>
      </c>
      <c r="W248" s="63" t="s">
        <v>88</v>
      </c>
      <c r="X248" s="54" t="s">
        <v>89</v>
      </c>
      <c r="Y248" s="54" t="s">
        <v>82</v>
      </c>
      <c r="Z248" s="54" t="s">
        <v>90</v>
      </c>
      <c r="AA248" s="54"/>
      <c r="AB248" s="54"/>
      <c r="AC248" s="54"/>
      <c r="AD248" s="54"/>
      <c r="AE248" s="54"/>
      <c r="AF248" s="59" t="s">
        <v>488</v>
      </c>
      <c r="AG248" s="62" t="s">
        <v>92</v>
      </c>
      <c r="AH248" s="61">
        <f t="shared" si="3"/>
        <v>7349</v>
      </c>
      <c r="AI248" s="54" t="s">
        <v>733</v>
      </c>
      <c r="AJ248" s="54" t="s">
        <v>734</v>
      </c>
      <c r="AK248" s="54" t="s">
        <v>734</v>
      </c>
      <c r="AL248" s="54" t="s">
        <v>287</v>
      </c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</row>
    <row r="249" spans="1:65" s="64" customFormat="1" x14ac:dyDescent="0.2">
      <c r="A249" s="54" t="s">
        <v>1342</v>
      </c>
      <c r="B249" s="54" t="s">
        <v>1343</v>
      </c>
      <c r="C249" s="54" t="s">
        <v>102</v>
      </c>
      <c r="D249" s="54" t="s">
        <v>1344</v>
      </c>
      <c r="E249" s="54" t="s">
        <v>1296</v>
      </c>
      <c r="F249" s="54" t="s">
        <v>1343</v>
      </c>
      <c r="G249" s="54" t="s">
        <v>1330</v>
      </c>
      <c r="H249" s="54" t="s">
        <v>79</v>
      </c>
      <c r="I249" s="54" t="s">
        <v>80</v>
      </c>
      <c r="J249" s="54" t="s">
        <v>79</v>
      </c>
      <c r="K249" s="54" t="s">
        <v>80</v>
      </c>
      <c r="L249" s="54" t="s">
        <v>81</v>
      </c>
      <c r="M249" s="54" t="s">
        <v>82</v>
      </c>
      <c r="N249" s="54" t="s">
        <v>83</v>
      </c>
      <c r="O249" s="54" t="s">
        <v>1345</v>
      </c>
      <c r="P249" s="54" t="s">
        <v>107</v>
      </c>
      <c r="Q249" s="54" t="s">
        <v>108</v>
      </c>
      <c r="R249" s="54">
        <v>569.4</v>
      </c>
      <c r="S249" s="54"/>
      <c r="T249" s="54"/>
      <c r="U249" s="58"/>
      <c r="V249" s="54" t="s">
        <v>87</v>
      </c>
      <c r="W249" s="63" t="s">
        <v>88</v>
      </c>
      <c r="X249" s="54" t="s">
        <v>89</v>
      </c>
      <c r="Y249" s="54" t="s">
        <v>82</v>
      </c>
      <c r="Z249" s="54" t="s">
        <v>90</v>
      </c>
      <c r="AA249" s="54"/>
      <c r="AB249" s="54"/>
      <c r="AC249" s="54"/>
      <c r="AD249" s="54"/>
      <c r="AE249" s="54"/>
      <c r="AF249" s="59" t="s">
        <v>109</v>
      </c>
      <c r="AG249" s="62" t="s">
        <v>92</v>
      </c>
      <c r="AH249" s="61">
        <f t="shared" si="3"/>
        <v>5694</v>
      </c>
      <c r="AI249" s="54" t="s">
        <v>745</v>
      </c>
      <c r="AJ249" s="54" t="s">
        <v>746</v>
      </c>
      <c r="AK249" s="54" t="s">
        <v>746</v>
      </c>
      <c r="AL249" s="54" t="s">
        <v>1301</v>
      </c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</row>
    <row r="250" spans="1:65" s="64" customFormat="1" x14ac:dyDescent="0.2">
      <c r="A250" s="54" t="s">
        <v>1342</v>
      </c>
      <c r="B250" s="54" t="s">
        <v>1343</v>
      </c>
      <c r="C250" s="54" t="s">
        <v>102</v>
      </c>
      <c r="D250" s="54" t="s">
        <v>1346</v>
      </c>
      <c r="E250" s="54" t="s">
        <v>1296</v>
      </c>
      <c r="F250" s="54" t="s">
        <v>1343</v>
      </c>
      <c r="G250" s="54" t="s">
        <v>1330</v>
      </c>
      <c r="H250" s="54" t="s">
        <v>79</v>
      </c>
      <c r="I250" s="54" t="s">
        <v>80</v>
      </c>
      <c r="J250" s="54" t="s">
        <v>79</v>
      </c>
      <c r="K250" s="54" t="s">
        <v>80</v>
      </c>
      <c r="L250" s="54" t="s">
        <v>81</v>
      </c>
      <c r="M250" s="54" t="s">
        <v>82</v>
      </c>
      <c r="N250" s="54" t="s">
        <v>83</v>
      </c>
      <c r="O250" s="54" t="s">
        <v>1347</v>
      </c>
      <c r="P250" s="54" t="s">
        <v>107</v>
      </c>
      <c r="Q250" s="54" t="s">
        <v>108</v>
      </c>
      <c r="R250" s="54">
        <v>569.4</v>
      </c>
      <c r="S250" s="54"/>
      <c r="T250" s="54"/>
      <c r="U250" s="58"/>
      <c r="V250" s="54" t="s">
        <v>87</v>
      </c>
      <c r="W250" s="63" t="s">
        <v>88</v>
      </c>
      <c r="X250" s="54" t="s">
        <v>89</v>
      </c>
      <c r="Y250" s="54" t="s">
        <v>82</v>
      </c>
      <c r="Z250" s="54" t="s">
        <v>90</v>
      </c>
      <c r="AA250" s="54"/>
      <c r="AB250" s="54"/>
      <c r="AC250" s="54"/>
      <c r="AD250" s="54"/>
      <c r="AE250" s="54"/>
      <c r="AF250" s="59" t="s">
        <v>109</v>
      </c>
      <c r="AG250" s="62" t="s">
        <v>92</v>
      </c>
      <c r="AH250" s="61">
        <f t="shared" si="3"/>
        <v>5694</v>
      </c>
      <c r="AI250" s="54" t="s">
        <v>745</v>
      </c>
      <c r="AJ250" s="54" t="s">
        <v>746</v>
      </c>
      <c r="AK250" s="54" t="s">
        <v>746</v>
      </c>
      <c r="AL250" s="54" t="s">
        <v>1301</v>
      </c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</row>
    <row r="251" spans="1:65" s="64" customFormat="1" x14ac:dyDescent="0.2">
      <c r="A251" s="54" t="s">
        <v>1342</v>
      </c>
      <c r="B251" s="54" t="s">
        <v>1343</v>
      </c>
      <c r="C251" s="54" t="s">
        <v>102</v>
      </c>
      <c r="D251" s="54" t="s">
        <v>1348</v>
      </c>
      <c r="E251" s="54" t="s">
        <v>1296</v>
      </c>
      <c r="F251" s="54" t="s">
        <v>1343</v>
      </c>
      <c r="G251" s="54" t="s">
        <v>1330</v>
      </c>
      <c r="H251" s="54" t="s">
        <v>79</v>
      </c>
      <c r="I251" s="54" t="s">
        <v>80</v>
      </c>
      <c r="J251" s="54" t="s">
        <v>79</v>
      </c>
      <c r="K251" s="54" t="s">
        <v>80</v>
      </c>
      <c r="L251" s="54" t="s">
        <v>81</v>
      </c>
      <c r="M251" s="54" t="s">
        <v>82</v>
      </c>
      <c r="N251" s="54" t="s">
        <v>83</v>
      </c>
      <c r="O251" s="54" t="s">
        <v>1349</v>
      </c>
      <c r="P251" s="54" t="s">
        <v>107</v>
      </c>
      <c r="Q251" s="54" t="s">
        <v>108</v>
      </c>
      <c r="R251" s="54">
        <v>569.4</v>
      </c>
      <c r="S251" s="54"/>
      <c r="T251" s="54"/>
      <c r="U251" s="58"/>
      <c r="V251" s="54" t="s">
        <v>87</v>
      </c>
      <c r="W251" s="63" t="s">
        <v>88</v>
      </c>
      <c r="X251" s="54" t="s">
        <v>89</v>
      </c>
      <c r="Y251" s="54" t="s">
        <v>82</v>
      </c>
      <c r="Z251" s="54" t="s">
        <v>90</v>
      </c>
      <c r="AA251" s="54"/>
      <c r="AB251" s="54"/>
      <c r="AC251" s="54"/>
      <c r="AD251" s="54"/>
      <c r="AE251" s="54"/>
      <c r="AF251" s="59" t="s">
        <v>109</v>
      </c>
      <c r="AG251" s="62" t="s">
        <v>92</v>
      </c>
      <c r="AH251" s="61">
        <f t="shared" si="3"/>
        <v>5694</v>
      </c>
      <c r="AI251" s="54" t="s">
        <v>745</v>
      </c>
      <c r="AJ251" s="54" t="s">
        <v>746</v>
      </c>
      <c r="AK251" s="54" t="s">
        <v>746</v>
      </c>
      <c r="AL251" s="54" t="s">
        <v>1301</v>
      </c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</row>
    <row r="252" spans="1:65" s="64" customFormat="1" x14ac:dyDescent="0.2">
      <c r="A252" s="54" t="s">
        <v>1350</v>
      </c>
      <c r="B252" s="54" t="s">
        <v>1294</v>
      </c>
      <c r="C252" s="54" t="s">
        <v>102</v>
      </c>
      <c r="D252" s="54" t="s">
        <v>1351</v>
      </c>
      <c r="E252" s="54" t="s">
        <v>1296</v>
      </c>
      <c r="F252" s="54" t="s">
        <v>1294</v>
      </c>
      <c r="G252" s="54" t="s">
        <v>1352</v>
      </c>
      <c r="H252" s="54" t="s">
        <v>79</v>
      </c>
      <c r="I252" s="54" t="s">
        <v>80</v>
      </c>
      <c r="J252" s="54" t="s">
        <v>79</v>
      </c>
      <c r="K252" s="54" t="s">
        <v>80</v>
      </c>
      <c r="L252" s="54" t="s">
        <v>81</v>
      </c>
      <c r="M252" s="54" t="s">
        <v>82</v>
      </c>
      <c r="N252" s="54" t="s">
        <v>83</v>
      </c>
      <c r="O252" s="54" t="s">
        <v>1353</v>
      </c>
      <c r="P252" s="54" t="s">
        <v>107</v>
      </c>
      <c r="Q252" s="54" t="s">
        <v>108</v>
      </c>
      <c r="R252" s="54">
        <v>569.4</v>
      </c>
      <c r="S252" s="54"/>
      <c r="T252" s="54"/>
      <c r="U252" s="58"/>
      <c r="V252" s="54" t="s">
        <v>87</v>
      </c>
      <c r="W252" s="63" t="s">
        <v>88</v>
      </c>
      <c r="X252" s="54" t="s">
        <v>89</v>
      </c>
      <c r="Y252" s="54" t="s">
        <v>82</v>
      </c>
      <c r="Z252" s="54" t="s">
        <v>90</v>
      </c>
      <c r="AA252" s="54"/>
      <c r="AB252" s="54"/>
      <c r="AC252" s="54"/>
      <c r="AD252" s="54"/>
      <c r="AE252" s="54"/>
      <c r="AF252" s="59" t="s">
        <v>109</v>
      </c>
      <c r="AG252" s="62" t="s">
        <v>92</v>
      </c>
      <c r="AH252" s="61">
        <f t="shared" si="3"/>
        <v>5694</v>
      </c>
      <c r="AI252" s="54" t="s">
        <v>745</v>
      </c>
      <c r="AJ252" s="54" t="s">
        <v>746</v>
      </c>
      <c r="AK252" s="54" t="s">
        <v>746</v>
      </c>
      <c r="AL252" s="54" t="s">
        <v>1301</v>
      </c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</row>
    <row r="253" spans="1:65" s="64" customFormat="1" x14ac:dyDescent="0.2">
      <c r="A253" s="54" t="s">
        <v>1350</v>
      </c>
      <c r="B253" s="54" t="s">
        <v>1294</v>
      </c>
      <c r="C253" s="54" t="s">
        <v>102</v>
      </c>
      <c r="D253" s="54" t="s">
        <v>1354</v>
      </c>
      <c r="E253" s="54" t="s">
        <v>1296</v>
      </c>
      <c r="F253" s="54" t="s">
        <v>1294</v>
      </c>
      <c r="G253" s="54" t="s">
        <v>1352</v>
      </c>
      <c r="H253" s="54" t="s">
        <v>79</v>
      </c>
      <c r="I253" s="54" t="s">
        <v>80</v>
      </c>
      <c r="J253" s="54" t="s">
        <v>79</v>
      </c>
      <c r="K253" s="54" t="s">
        <v>80</v>
      </c>
      <c r="L253" s="54" t="s">
        <v>81</v>
      </c>
      <c r="M253" s="54" t="s">
        <v>82</v>
      </c>
      <c r="N253" s="54" t="s">
        <v>83</v>
      </c>
      <c r="O253" s="54" t="s">
        <v>1355</v>
      </c>
      <c r="P253" s="54" t="s">
        <v>107</v>
      </c>
      <c r="Q253" s="54" t="s">
        <v>108</v>
      </c>
      <c r="R253" s="54">
        <v>569.4</v>
      </c>
      <c r="S253" s="54"/>
      <c r="T253" s="54"/>
      <c r="U253" s="58"/>
      <c r="V253" s="54" t="s">
        <v>87</v>
      </c>
      <c r="W253" s="63" t="s">
        <v>88</v>
      </c>
      <c r="X253" s="54" t="s">
        <v>89</v>
      </c>
      <c r="Y253" s="54" t="s">
        <v>82</v>
      </c>
      <c r="Z253" s="54" t="s">
        <v>90</v>
      </c>
      <c r="AA253" s="54"/>
      <c r="AB253" s="54"/>
      <c r="AC253" s="54"/>
      <c r="AD253" s="54"/>
      <c r="AE253" s="54"/>
      <c r="AF253" s="59" t="s">
        <v>109</v>
      </c>
      <c r="AG253" s="62" t="s">
        <v>92</v>
      </c>
      <c r="AH253" s="61">
        <f t="shared" si="3"/>
        <v>5694</v>
      </c>
      <c r="AI253" s="54" t="s">
        <v>745</v>
      </c>
      <c r="AJ253" s="54" t="s">
        <v>746</v>
      </c>
      <c r="AK253" s="54" t="s">
        <v>746</v>
      </c>
      <c r="AL253" s="54" t="s">
        <v>1301</v>
      </c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</row>
    <row r="254" spans="1:65" s="64" customFormat="1" x14ac:dyDescent="0.2">
      <c r="A254" s="54" t="s">
        <v>1350</v>
      </c>
      <c r="B254" s="54" t="s">
        <v>1294</v>
      </c>
      <c r="C254" s="54" t="s">
        <v>102</v>
      </c>
      <c r="D254" s="54" t="s">
        <v>1356</v>
      </c>
      <c r="E254" s="54" t="s">
        <v>1296</v>
      </c>
      <c r="F254" s="54" t="s">
        <v>1294</v>
      </c>
      <c r="G254" s="54" t="s">
        <v>1352</v>
      </c>
      <c r="H254" s="54" t="s">
        <v>79</v>
      </c>
      <c r="I254" s="54" t="s">
        <v>80</v>
      </c>
      <c r="J254" s="54" t="s">
        <v>79</v>
      </c>
      <c r="K254" s="54" t="s">
        <v>80</v>
      </c>
      <c r="L254" s="54" t="s">
        <v>81</v>
      </c>
      <c r="M254" s="54" t="s">
        <v>82</v>
      </c>
      <c r="N254" s="54" t="s">
        <v>83</v>
      </c>
      <c r="O254" s="54" t="s">
        <v>1357</v>
      </c>
      <c r="P254" s="54" t="s">
        <v>107</v>
      </c>
      <c r="Q254" s="54" t="s">
        <v>108</v>
      </c>
      <c r="R254" s="54">
        <v>569.4</v>
      </c>
      <c r="S254" s="54"/>
      <c r="T254" s="54"/>
      <c r="U254" s="58"/>
      <c r="V254" s="54" t="s">
        <v>87</v>
      </c>
      <c r="W254" s="63" t="s">
        <v>88</v>
      </c>
      <c r="X254" s="54" t="s">
        <v>89</v>
      </c>
      <c r="Y254" s="54" t="s">
        <v>82</v>
      </c>
      <c r="Z254" s="54" t="s">
        <v>90</v>
      </c>
      <c r="AA254" s="54"/>
      <c r="AB254" s="54"/>
      <c r="AC254" s="54"/>
      <c r="AD254" s="54"/>
      <c r="AE254" s="54"/>
      <c r="AF254" s="59" t="s">
        <v>109</v>
      </c>
      <c r="AG254" s="62" t="s">
        <v>92</v>
      </c>
      <c r="AH254" s="61">
        <f t="shared" si="3"/>
        <v>5694</v>
      </c>
      <c r="AI254" s="54" t="s">
        <v>745</v>
      </c>
      <c r="AJ254" s="54" t="s">
        <v>746</v>
      </c>
      <c r="AK254" s="54" t="s">
        <v>746</v>
      </c>
      <c r="AL254" s="54" t="s">
        <v>1301</v>
      </c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</row>
    <row r="255" spans="1:65" s="64" customFormat="1" x14ac:dyDescent="0.2">
      <c r="A255" s="54" t="s">
        <v>1350</v>
      </c>
      <c r="B255" s="54" t="s">
        <v>1294</v>
      </c>
      <c r="C255" s="54" t="s">
        <v>102</v>
      </c>
      <c r="D255" s="54" t="s">
        <v>1358</v>
      </c>
      <c r="E255" s="54" t="s">
        <v>1296</v>
      </c>
      <c r="F255" s="54" t="s">
        <v>1294</v>
      </c>
      <c r="G255" s="54" t="s">
        <v>1352</v>
      </c>
      <c r="H255" s="54" t="s">
        <v>79</v>
      </c>
      <c r="I255" s="54" t="s">
        <v>80</v>
      </c>
      <c r="J255" s="54" t="s">
        <v>79</v>
      </c>
      <c r="K255" s="54" t="s">
        <v>80</v>
      </c>
      <c r="L255" s="54" t="s">
        <v>81</v>
      </c>
      <c r="M255" s="54" t="s">
        <v>82</v>
      </c>
      <c r="N255" s="54" t="s">
        <v>83</v>
      </c>
      <c r="O255" s="54" t="s">
        <v>1359</v>
      </c>
      <c r="P255" s="54" t="s">
        <v>107</v>
      </c>
      <c r="Q255" s="54" t="s">
        <v>108</v>
      </c>
      <c r="R255" s="54">
        <v>569.4</v>
      </c>
      <c r="S255" s="54"/>
      <c r="T255" s="54"/>
      <c r="U255" s="58"/>
      <c r="V255" s="54" t="s">
        <v>87</v>
      </c>
      <c r="W255" s="63" t="s">
        <v>88</v>
      </c>
      <c r="X255" s="54" t="s">
        <v>89</v>
      </c>
      <c r="Y255" s="54" t="s">
        <v>82</v>
      </c>
      <c r="Z255" s="54" t="s">
        <v>90</v>
      </c>
      <c r="AA255" s="54"/>
      <c r="AB255" s="54"/>
      <c r="AC255" s="54"/>
      <c r="AD255" s="54"/>
      <c r="AE255" s="54"/>
      <c r="AF255" s="59" t="s">
        <v>109</v>
      </c>
      <c r="AG255" s="62" t="s">
        <v>92</v>
      </c>
      <c r="AH255" s="61">
        <f t="shared" si="3"/>
        <v>5694</v>
      </c>
      <c r="AI255" s="54" t="s">
        <v>745</v>
      </c>
      <c r="AJ255" s="54" t="s">
        <v>746</v>
      </c>
      <c r="AK255" s="54" t="s">
        <v>746</v>
      </c>
      <c r="AL255" s="54" t="s">
        <v>1301</v>
      </c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</row>
    <row r="256" spans="1:65" s="64" customFormat="1" x14ac:dyDescent="0.2">
      <c r="A256" s="54" t="s">
        <v>1350</v>
      </c>
      <c r="B256" s="54" t="s">
        <v>1294</v>
      </c>
      <c r="C256" s="54" t="s">
        <v>102</v>
      </c>
      <c r="D256" s="54" t="s">
        <v>1360</v>
      </c>
      <c r="E256" s="54" t="s">
        <v>1296</v>
      </c>
      <c r="F256" s="54" t="s">
        <v>1294</v>
      </c>
      <c r="G256" s="54" t="s">
        <v>1352</v>
      </c>
      <c r="H256" s="54" t="s">
        <v>79</v>
      </c>
      <c r="I256" s="54" t="s">
        <v>80</v>
      </c>
      <c r="J256" s="54" t="s">
        <v>79</v>
      </c>
      <c r="K256" s="54" t="s">
        <v>80</v>
      </c>
      <c r="L256" s="54" t="s">
        <v>81</v>
      </c>
      <c r="M256" s="54" t="s">
        <v>82</v>
      </c>
      <c r="N256" s="54" t="s">
        <v>83</v>
      </c>
      <c r="O256" s="54" t="s">
        <v>1361</v>
      </c>
      <c r="P256" s="54" t="s">
        <v>107</v>
      </c>
      <c r="Q256" s="54" t="s">
        <v>108</v>
      </c>
      <c r="R256" s="54">
        <v>569.4</v>
      </c>
      <c r="S256" s="54"/>
      <c r="T256" s="54"/>
      <c r="U256" s="58"/>
      <c r="V256" s="54" t="s">
        <v>87</v>
      </c>
      <c r="W256" s="63" t="s">
        <v>88</v>
      </c>
      <c r="X256" s="54" t="s">
        <v>89</v>
      </c>
      <c r="Y256" s="54" t="s">
        <v>82</v>
      </c>
      <c r="Z256" s="54" t="s">
        <v>90</v>
      </c>
      <c r="AA256" s="54"/>
      <c r="AB256" s="54"/>
      <c r="AC256" s="54"/>
      <c r="AD256" s="54"/>
      <c r="AE256" s="54"/>
      <c r="AF256" s="59" t="s">
        <v>109</v>
      </c>
      <c r="AG256" s="62" t="s">
        <v>92</v>
      </c>
      <c r="AH256" s="61">
        <f t="shared" si="3"/>
        <v>5694</v>
      </c>
      <c r="AI256" s="54" t="s">
        <v>745</v>
      </c>
      <c r="AJ256" s="54" t="s">
        <v>746</v>
      </c>
      <c r="AK256" s="54" t="s">
        <v>746</v>
      </c>
      <c r="AL256" s="54" t="s">
        <v>1301</v>
      </c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</row>
    <row r="257" spans="1:65" s="64" customFormat="1" x14ac:dyDescent="0.2">
      <c r="A257" s="54" t="s">
        <v>1350</v>
      </c>
      <c r="B257" s="54" t="s">
        <v>1294</v>
      </c>
      <c r="C257" s="54" t="s">
        <v>102</v>
      </c>
      <c r="D257" s="54" t="s">
        <v>1362</v>
      </c>
      <c r="E257" s="54" t="s">
        <v>1296</v>
      </c>
      <c r="F257" s="54" t="s">
        <v>1294</v>
      </c>
      <c r="G257" s="54" t="s">
        <v>1352</v>
      </c>
      <c r="H257" s="54" t="s">
        <v>79</v>
      </c>
      <c r="I257" s="54" t="s">
        <v>80</v>
      </c>
      <c r="J257" s="54" t="s">
        <v>79</v>
      </c>
      <c r="K257" s="54" t="s">
        <v>80</v>
      </c>
      <c r="L257" s="54" t="s">
        <v>81</v>
      </c>
      <c r="M257" s="54" t="s">
        <v>82</v>
      </c>
      <c r="N257" s="54" t="s">
        <v>83</v>
      </c>
      <c r="O257" s="54" t="s">
        <v>1363</v>
      </c>
      <c r="P257" s="54" t="s">
        <v>107</v>
      </c>
      <c r="Q257" s="54" t="s">
        <v>108</v>
      </c>
      <c r="R257" s="54">
        <v>569.4</v>
      </c>
      <c r="S257" s="54"/>
      <c r="T257" s="54"/>
      <c r="U257" s="58"/>
      <c r="V257" s="54" t="s">
        <v>187</v>
      </c>
      <c r="W257" s="63" t="s">
        <v>188</v>
      </c>
      <c r="X257" s="54" t="s">
        <v>89</v>
      </c>
      <c r="Y257" s="54" t="s">
        <v>82</v>
      </c>
      <c r="Z257" s="54" t="s">
        <v>90</v>
      </c>
      <c r="AA257" s="54"/>
      <c r="AB257" s="54"/>
      <c r="AC257" s="54"/>
      <c r="AD257" s="54"/>
      <c r="AE257" s="54"/>
      <c r="AF257" s="59" t="s">
        <v>712</v>
      </c>
      <c r="AG257" s="62" t="s">
        <v>92</v>
      </c>
      <c r="AH257" s="61">
        <f t="shared" si="3"/>
        <v>5694</v>
      </c>
      <c r="AI257" s="54" t="s">
        <v>915</v>
      </c>
      <c r="AJ257" s="54" t="s">
        <v>916</v>
      </c>
      <c r="AK257" s="54" t="s">
        <v>916</v>
      </c>
      <c r="AL257" s="54" t="s">
        <v>1301</v>
      </c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</row>
    <row r="258" spans="1:65" s="64" customFormat="1" x14ac:dyDescent="0.2">
      <c r="A258" s="54" t="s">
        <v>1350</v>
      </c>
      <c r="B258" s="54" t="s">
        <v>1294</v>
      </c>
      <c r="C258" s="54" t="s">
        <v>102</v>
      </c>
      <c r="D258" s="54" t="s">
        <v>1364</v>
      </c>
      <c r="E258" s="54" t="s">
        <v>1296</v>
      </c>
      <c r="F258" s="54" t="s">
        <v>1294</v>
      </c>
      <c r="G258" s="54" t="s">
        <v>1352</v>
      </c>
      <c r="H258" s="54" t="s">
        <v>79</v>
      </c>
      <c r="I258" s="54" t="s">
        <v>80</v>
      </c>
      <c r="J258" s="54" t="s">
        <v>79</v>
      </c>
      <c r="K258" s="54" t="s">
        <v>80</v>
      </c>
      <c r="L258" s="54" t="s">
        <v>81</v>
      </c>
      <c r="M258" s="54" t="s">
        <v>82</v>
      </c>
      <c r="N258" s="54" t="s">
        <v>83</v>
      </c>
      <c r="O258" s="54" t="s">
        <v>1365</v>
      </c>
      <c r="P258" s="54" t="s">
        <v>107</v>
      </c>
      <c r="Q258" s="54" t="s">
        <v>108</v>
      </c>
      <c r="R258" s="54">
        <v>569.4</v>
      </c>
      <c r="S258" s="54"/>
      <c r="T258" s="54"/>
      <c r="U258" s="58"/>
      <c r="V258" s="54" t="s">
        <v>87</v>
      </c>
      <c r="W258" s="63" t="s">
        <v>88</v>
      </c>
      <c r="X258" s="54" t="s">
        <v>89</v>
      </c>
      <c r="Y258" s="54" t="s">
        <v>82</v>
      </c>
      <c r="Z258" s="54" t="s">
        <v>90</v>
      </c>
      <c r="AA258" s="54"/>
      <c r="AB258" s="54"/>
      <c r="AC258" s="54"/>
      <c r="AD258" s="54"/>
      <c r="AE258" s="54"/>
      <c r="AF258" s="59" t="s">
        <v>109</v>
      </c>
      <c r="AG258" s="62" t="s">
        <v>92</v>
      </c>
      <c r="AH258" s="61">
        <f t="shared" si="3"/>
        <v>5694</v>
      </c>
      <c r="AI258" s="54" t="s">
        <v>745</v>
      </c>
      <c r="AJ258" s="54" t="s">
        <v>746</v>
      </c>
      <c r="AK258" s="54" t="s">
        <v>746</v>
      </c>
      <c r="AL258" s="54" t="s">
        <v>1301</v>
      </c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</row>
    <row r="259" spans="1:65" s="64" customFormat="1" x14ac:dyDescent="0.2">
      <c r="A259" s="54" t="s">
        <v>1350</v>
      </c>
      <c r="B259" s="54" t="s">
        <v>1294</v>
      </c>
      <c r="C259" s="54" t="s">
        <v>102</v>
      </c>
      <c r="D259" s="54" t="s">
        <v>1366</v>
      </c>
      <c r="E259" s="54" t="s">
        <v>1296</v>
      </c>
      <c r="F259" s="54" t="s">
        <v>1294</v>
      </c>
      <c r="G259" s="54" t="s">
        <v>1352</v>
      </c>
      <c r="H259" s="54" t="s">
        <v>79</v>
      </c>
      <c r="I259" s="54" t="s">
        <v>80</v>
      </c>
      <c r="J259" s="54" t="s">
        <v>79</v>
      </c>
      <c r="K259" s="54" t="s">
        <v>80</v>
      </c>
      <c r="L259" s="54" t="s">
        <v>81</v>
      </c>
      <c r="M259" s="54" t="s">
        <v>82</v>
      </c>
      <c r="N259" s="54" t="s">
        <v>83</v>
      </c>
      <c r="O259" s="54" t="s">
        <v>1367</v>
      </c>
      <c r="P259" s="54" t="s">
        <v>107</v>
      </c>
      <c r="Q259" s="54" t="s">
        <v>108</v>
      </c>
      <c r="R259" s="54">
        <v>569.4</v>
      </c>
      <c r="S259" s="54"/>
      <c r="T259" s="54"/>
      <c r="U259" s="58"/>
      <c r="V259" s="54" t="s">
        <v>87</v>
      </c>
      <c r="W259" s="63" t="s">
        <v>88</v>
      </c>
      <c r="X259" s="54" t="s">
        <v>89</v>
      </c>
      <c r="Y259" s="54" t="s">
        <v>82</v>
      </c>
      <c r="Z259" s="54" t="s">
        <v>90</v>
      </c>
      <c r="AA259" s="54"/>
      <c r="AB259" s="54"/>
      <c r="AC259" s="54"/>
      <c r="AD259" s="54"/>
      <c r="AE259" s="54"/>
      <c r="AF259" s="59" t="s">
        <v>109</v>
      </c>
      <c r="AG259" s="62" t="s">
        <v>92</v>
      </c>
      <c r="AH259" s="61">
        <f t="shared" si="3"/>
        <v>5694</v>
      </c>
      <c r="AI259" s="54" t="s">
        <v>745</v>
      </c>
      <c r="AJ259" s="54" t="s">
        <v>746</v>
      </c>
      <c r="AK259" s="54" t="s">
        <v>746</v>
      </c>
      <c r="AL259" s="54" t="s">
        <v>1301</v>
      </c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</row>
    <row r="260" spans="1:65" s="64" customFormat="1" x14ac:dyDescent="0.2">
      <c r="A260" s="54" t="s">
        <v>1350</v>
      </c>
      <c r="B260" s="54" t="s">
        <v>1294</v>
      </c>
      <c r="C260" s="54" t="s">
        <v>102</v>
      </c>
      <c r="D260" s="54" t="s">
        <v>1368</v>
      </c>
      <c r="E260" s="54" t="s">
        <v>1296</v>
      </c>
      <c r="F260" s="54" t="s">
        <v>1294</v>
      </c>
      <c r="G260" s="54" t="s">
        <v>1352</v>
      </c>
      <c r="H260" s="54" t="s">
        <v>79</v>
      </c>
      <c r="I260" s="54" t="s">
        <v>80</v>
      </c>
      <c r="J260" s="54" t="s">
        <v>79</v>
      </c>
      <c r="K260" s="54" t="s">
        <v>80</v>
      </c>
      <c r="L260" s="54" t="s">
        <v>81</v>
      </c>
      <c r="M260" s="54" t="s">
        <v>82</v>
      </c>
      <c r="N260" s="54" t="s">
        <v>83</v>
      </c>
      <c r="O260" s="54" t="s">
        <v>1369</v>
      </c>
      <c r="P260" s="54" t="s">
        <v>107</v>
      </c>
      <c r="Q260" s="54" t="s">
        <v>108</v>
      </c>
      <c r="R260" s="54">
        <v>569.4</v>
      </c>
      <c r="S260" s="54"/>
      <c r="T260" s="54"/>
      <c r="U260" s="58"/>
      <c r="V260" s="54" t="s">
        <v>187</v>
      </c>
      <c r="W260" s="63" t="s">
        <v>188</v>
      </c>
      <c r="X260" s="54" t="s">
        <v>89</v>
      </c>
      <c r="Y260" s="54" t="s">
        <v>82</v>
      </c>
      <c r="Z260" s="54" t="s">
        <v>90</v>
      </c>
      <c r="AA260" s="54"/>
      <c r="AB260" s="54"/>
      <c r="AC260" s="54"/>
      <c r="AD260" s="54"/>
      <c r="AE260" s="54"/>
      <c r="AF260" s="59" t="s">
        <v>712</v>
      </c>
      <c r="AG260" s="62" t="s">
        <v>92</v>
      </c>
      <c r="AH260" s="61">
        <f t="shared" si="3"/>
        <v>5694</v>
      </c>
      <c r="AI260" s="54" t="s">
        <v>915</v>
      </c>
      <c r="AJ260" s="54" t="s">
        <v>916</v>
      </c>
      <c r="AK260" s="54" t="s">
        <v>916</v>
      </c>
      <c r="AL260" s="54" t="s">
        <v>1301</v>
      </c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</row>
    <row r="261" spans="1:65" s="64" customFormat="1" x14ac:dyDescent="0.2">
      <c r="A261" s="54" t="s">
        <v>1350</v>
      </c>
      <c r="B261" s="54" t="s">
        <v>1294</v>
      </c>
      <c r="C261" s="54" t="s">
        <v>102</v>
      </c>
      <c r="D261" s="54" t="s">
        <v>1370</v>
      </c>
      <c r="E261" s="54" t="s">
        <v>1296</v>
      </c>
      <c r="F261" s="54" t="s">
        <v>1294</v>
      </c>
      <c r="G261" s="54" t="s">
        <v>1352</v>
      </c>
      <c r="H261" s="54" t="s">
        <v>79</v>
      </c>
      <c r="I261" s="54" t="s">
        <v>80</v>
      </c>
      <c r="J261" s="54" t="s">
        <v>79</v>
      </c>
      <c r="K261" s="54" t="s">
        <v>80</v>
      </c>
      <c r="L261" s="54" t="s">
        <v>81</v>
      </c>
      <c r="M261" s="54" t="s">
        <v>82</v>
      </c>
      <c r="N261" s="54" t="s">
        <v>83</v>
      </c>
      <c r="O261" s="54" t="s">
        <v>1371</v>
      </c>
      <c r="P261" s="54" t="s">
        <v>107</v>
      </c>
      <c r="Q261" s="54" t="s">
        <v>108</v>
      </c>
      <c r="R261" s="54">
        <v>569.4</v>
      </c>
      <c r="S261" s="54"/>
      <c r="T261" s="54"/>
      <c r="U261" s="58"/>
      <c r="V261" s="54" t="s">
        <v>187</v>
      </c>
      <c r="W261" s="63" t="s">
        <v>188</v>
      </c>
      <c r="X261" s="54" t="s">
        <v>89</v>
      </c>
      <c r="Y261" s="54" t="s">
        <v>82</v>
      </c>
      <c r="Z261" s="54" t="s">
        <v>90</v>
      </c>
      <c r="AA261" s="54"/>
      <c r="AB261" s="54"/>
      <c r="AC261" s="54"/>
      <c r="AD261" s="54"/>
      <c r="AE261" s="54"/>
      <c r="AF261" s="59" t="s">
        <v>712</v>
      </c>
      <c r="AG261" s="62" t="s">
        <v>92</v>
      </c>
      <c r="AH261" s="61">
        <f t="shared" si="3"/>
        <v>5694</v>
      </c>
      <c r="AI261" s="54" t="s">
        <v>915</v>
      </c>
      <c r="AJ261" s="54" t="s">
        <v>916</v>
      </c>
      <c r="AK261" s="54" t="s">
        <v>916</v>
      </c>
      <c r="AL261" s="54" t="s">
        <v>1301</v>
      </c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</row>
    <row r="262" spans="1:65" s="64" customFormat="1" x14ac:dyDescent="0.2">
      <c r="A262" s="54" t="s">
        <v>1350</v>
      </c>
      <c r="B262" s="54" t="s">
        <v>1294</v>
      </c>
      <c r="C262" s="54" t="s">
        <v>102</v>
      </c>
      <c r="D262" s="54" t="s">
        <v>1372</v>
      </c>
      <c r="E262" s="54" t="s">
        <v>1296</v>
      </c>
      <c r="F262" s="54" t="s">
        <v>1294</v>
      </c>
      <c r="G262" s="54" t="s">
        <v>1352</v>
      </c>
      <c r="H262" s="54" t="s">
        <v>79</v>
      </c>
      <c r="I262" s="54" t="s">
        <v>80</v>
      </c>
      <c r="J262" s="54" t="s">
        <v>79</v>
      </c>
      <c r="K262" s="54" t="s">
        <v>80</v>
      </c>
      <c r="L262" s="54" t="s">
        <v>81</v>
      </c>
      <c r="M262" s="54" t="s">
        <v>82</v>
      </c>
      <c r="N262" s="54" t="s">
        <v>83</v>
      </c>
      <c r="O262" s="54" t="s">
        <v>1373</v>
      </c>
      <c r="P262" s="54" t="s">
        <v>107</v>
      </c>
      <c r="Q262" s="54" t="s">
        <v>108</v>
      </c>
      <c r="R262" s="54">
        <v>569.4</v>
      </c>
      <c r="S262" s="54"/>
      <c r="T262" s="54"/>
      <c r="U262" s="58"/>
      <c r="V262" s="54" t="s">
        <v>187</v>
      </c>
      <c r="W262" s="63" t="s">
        <v>188</v>
      </c>
      <c r="X262" s="54" t="s">
        <v>89</v>
      </c>
      <c r="Y262" s="54" t="s">
        <v>82</v>
      </c>
      <c r="Z262" s="54" t="s">
        <v>90</v>
      </c>
      <c r="AA262" s="54"/>
      <c r="AB262" s="54"/>
      <c r="AC262" s="54"/>
      <c r="AD262" s="54"/>
      <c r="AE262" s="54"/>
      <c r="AF262" s="59" t="s">
        <v>712</v>
      </c>
      <c r="AG262" s="62" t="s">
        <v>92</v>
      </c>
      <c r="AH262" s="61">
        <f t="shared" si="3"/>
        <v>5694</v>
      </c>
      <c r="AI262" s="54" t="s">
        <v>915</v>
      </c>
      <c r="AJ262" s="54" t="s">
        <v>916</v>
      </c>
      <c r="AK262" s="54" t="s">
        <v>916</v>
      </c>
      <c r="AL262" s="54" t="s">
        <v>1301</v>
      </c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</row>
    <row r="263" spans="1:65" s="64" customFormat="1" x14ac:dyDescent="0.2">
      <c r="A263" s="54" t="s">
        <v>1350</v>
      </c>
      <c r="B263" s="54" t="s">
        <v>1294</v>
      </c>
      <c r="C263" s="54" t="s">
        <v>102</v>
      </c>
      <c r="D263" s="54" t="s">
        <v>575</v>
      </c>
      <c r="E263" s="54" t="s">
        <v>1296</v>
      </c>
      <c r="F263" s="54" t="s">
        <v>1294</v>
      </c>
      <c r="G263" s="54" t="s">
        <v>1352</v>
      </c>
      <c r="H263" s="54" t="s">
        <v>79</v>
      </c>
      <c r="I263" s="54" t="s">
        <v>80</v>
      </c>
      <c r="J263" s="54" t="s">
        <v>79</v>
      </c>
      <c r="K263" s="54" t="s">
        <v>80</v>
      </c>
      <c r="L263" s="54" t="s">
        <v>81</v>
      </c>
      <c r="M263" s="54" t="s">
        <v>82</v>
      </c>
      <c r="N263" s="54" t="s">
        <v>83</v>
      </c>
      <c r="O263" s="54" t="s">
        <v>578</v>
      </c>
      <c r="P263" s="54" t="s">
        <v>107</v>
      </c>
      <c r="Q263" s="54" t="s">
        <v>108</v>
      </c>
      <c r="R263" s="54">
        <v>569.4</v>
      </c>
      <c r="S263" s="54"/>
      <c r="T263" s="54"/>
      <c r="U263" s="58"/>
      <c r="V263" s="54" t="s">
        <v>187</v>
      </c>
      <c r="W263" s="63" t="s">
        <v>188</v>
      </c>
      <c r="X263" s="54" t="s">
        <v>89</v>
      </c>
      <c r="Y263" s="54" t="s">
        <v>82</v>
      </c>
      <c r="Z263" s="54" t="s">
        <v>90</v>
      </c>
      <c r="AA263" s="54"/>
      <c r="AB263" s="54"/>
      <c r="AC263" s="54"/>
      <c r="AD263" s="54"/>
      <c r="AE263" s="54"/>
      <c r="AF263" s="59" t="s">
        <v>712</v>
      </c>
      <c r="AG263" s="62" t="s">
        <v>92</v>
      </c>
      <c r="AH263" s="61">
        <f t="shared" si="3"/>
        <v>5694</v>
      </c>
      <c r="AI263" s="54" t="s">
        <v>915</v>
      </c>
      <c r="AJ263" s="54" t="s">
        <v>916</v>
      </c>
      <c r="AK263" s="54" t="s">
        <v>916</v>
      </c>
      <c r="AL263" s="54" t="s">
        <v>1301</v>
      </c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</row>
    <row r="264" spans="1:65" s="64" customFormat="1" x14ac:dyDescent="0.2">
      <c r="A264" s="54" t="s">
        <v>1350</v>
      </c>
      <c r="B264" s="54" t="s">
        <v>1294</v>
      </c>
      <c r="C264" s="54" t="s">
        <v>102</v>
      </c>
      <c r="D264" s="54" t="s">
        <v>1374</v>
      </c>
      <c r="E264" s="54" t="s">
        <v>1296</v>
      </c>
      <c r="F264" s="54" t="s">
        <v>1294</v>
      </c>
      <c r="G264" s="54" t="s">
        <v>1352</v>
      </c>
      <c r="H264" s="54" t="s">
        <v>79</v>
      </c>
      <c r="I264" s="54" t="s">
        <v>80</v>
      </c>
      <c r="J264" s="54" t="s">
        <v>79</v>
      </c>
      <c r="K264" s="54" t="s">
        <v>80</v>
      </c>
      <c r="L264" s="54" t="s">
        <v>81</v>
      </c>
      <c r="M264" s="54" t="s">
        <v>82</v>
      </c>
      <c r="N264" s="54" t="s">
        <v>83</v>
      </c>
      <c r="O264" s="54" t="s">
        <v>1375</v>
      </c>
      <c r="P264" s="54" t="s">
        <v>107</v>
      </c>
      <c r="Q264" s="54" t="s">
        <v>108</v>
      </c>
      <c r="R264" s="54">
        <v>569.4</v>
      </c>
      <c r="S264" s="54"/>
      <c r="T264" s="54"/>
      <c r="U264" s="58"/>
      <c r="V264" s="54" t="s">
        <v>187</v>
      </c>
      <c r="W264" s="63" t="s">
        <v>188</v>
      </c>
      <c r="X264" s="54" t="s">
        <v>89</v>
      </c>
      <c r="Y264" s="54" t="s">
        <v>82</v>
      </c>
      <c r="Z264" s="54" t="s">
        <v>90</v>
      </c>
      <c r="AA264" s="54"/>
      <c r="AB264" s="54"/>
      <c r="AC264" s="54"/>
      <c r="AD264" s="54"/>
      <c r="AE264" s="54"/>
      <c r="AF264" s="59" t="s">
        <v>712</v>
      </c>
      <c r="AG264" s="62" t="s">
        <v>92</v>
      </c>
      <c r="AH264" s="61">
        <f t="shared" ref="AH264:AH327" si="4">+AG264*R264</f>
        <v>5694</v>
      </c>
      <c r="AI264" s="54" t="s">
        <v>915</v>
      </c>
      <c r="AJ264" s="54" t="s">
        <v>916</v>
      </c>
      <c r="AK264" s="54" t="s">
        <v>916</v>
      </c>
      <c r="AL264" s="54" t="s">
        <v>1301</v>
      </c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</row>
    <row r="265" spans="1:65" s="64" customFormat="1" x14ac:dyDescent="0.2">
      <c r="A265" s="54" t="s">
        <v>1376</v>
      </c>
      <c r="B265" s="54" t="s">
        <v>1294</v>
      </c>
      <c r="C265" s="54" t="s">
        <v>75</v>
      </c>
      <c r="D265" s="54" t="s">
        <v>1377</v>
      </c>
      <c r="E265" s="54" t="s">
        <v>1296</v>
      </c>
      <c r="F265" s="54" t="s">
        <v>1294</v>
      </c>
      <c r="G265" s="54" t="s">
        <v>1352</v>
      </c>
      <c r="H265" s="54" t="s">
        <v>79</v>
      </c>
      <c r="I265" s="54" t="s">
        <v>80</v>
      </c>
      <c r="J265" s="54" t="s">
        <v>79</v>
      </c>
      <c r="K265" s="54" t="s">
        <v>80</v>
      </c>
      <c r="L265" s="54" t="s">
        <v>81</v>
      </c>
      <c r="M265" s="54" t="s">
        <v>82</v>
      </c>
      <c r="N265" s="54" t="s">
        <v>83</v>
      </c>
      <c r="O265" s="54" t="s">
        <v>1378</v>
      </c>
      <c r="P265" s="54" t="s">
        <v>229</v>
      </c>
      <c r="Q265" s="54" t="s">
        <v>230</v>
      </c>
      <c r="R265" s="54">
        <v>251.4</v>
      </c>
      <c r="S265" s="54"/>
      <c r="T265" s="54"/>
      <c r="U265" s="58"/>
      <c r="V265" s="54" t="s">
        <v>187</v>
      </c>
      <c r="W265" s="63" t="s">
        <v>188</v>
      </c>
      <c r="X265" s="54" t="s">
        <v>89</v>
      </c>
      <c r="Y265" s="54" t="s">
        <v>82</v>
      </c>
      <c r="Z265" s="54" t="s">
        <v>90</v>
      </c>
      <c r="AA265" s="54"/>
      <c r="AB265" s="54"/>
      <c r="AC265" s="54"/>
      <c r="AD265" s="54"/>
      <c r="AE265" s="54"/>
      <c r="AF265" s="59" t="s">
        <v>744</v>
      </c>
      <c r="AG265" s="62" t="s">
        <v>92</v>
      </c>
      <c r="AH265" s="61">
        <f t="shared" si="4"/>
        <v>2514</v>
      </c>
      <c r="AI265" s="54" t="s">
        <v>745</v>
      </c>
      <c r="AJ265" s="54" t="s">
        <v>746</v>
      </c>
      <c r="AK265" s="54" t="s">
        <v>746</v>
      </c>
      <c r="AL265" s="54" t="s">
        <v>1301</v>
      </c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</row>
    <row r="266" spans="1:65" s="64" customFormat="1" x14ac:dyDescent="0.2">
      <c r="A266" s="54" t="s">
        <v>1379</v>
      </c>
      <c r="B266" s="54" t="s">
        <v>1380</v>
      </c>
      <c r="C266" s="54" t="s">
        <v>102</v>
      </c>
      <c r="D266" s="54" t="s">
        <v>1381</v>
      </c>
      <c r="E266" s="54" t="s">
        <v>1382</v>
      </c>
      <c r="F266" s="54" t="s">
        <v>1380</v>
      </c>
      <c r="G266" s="54" t="s">
        <v>845</v>
      </c>
      <c r="H266" s="54" t="s">
        <v>79</v>
      </c>
      <c r="I266" s="54" t="s">
        <v>80</v>
      </c>
      <c r="J266" s="54" t="s">
        <v>79</v>
      </c>
      <c r="K266" s="54" t="s">
        <v>80</v>
      </c>
      <c r="L266" s="54" t="s">
        <v>81</v>
      </c>
      <c r="M266" s="54" t="s">
        <v>82</v>
      </c>
      <c r="N266" s="54" t="s">
        <v>83</v>
      </c>
      <c r="O266" s="54" t="s">
        <v>1383</v>
      </c>
      <c r="P266" s="54" t="s">
        <v>799</v>
      </c>
      <c r="Q266" s="54" t="s">
        <v>800</v>
      </c>
      <c r="R266" s="54">
        <v>3997.5</v>
      </c>
      <c r="S266" s="54"/>
      <c r="T266" s="54"/>
      <c r="U266" s="58"/>
      <c r="V266" s="54" t="s">
        <v>187</v>
      </c>
      <c r="W266" s="63" t="s">
        <v>188</v>
      </c>
      <c r="X266" s="54" t="s">
        <v>89</v>
      </c>
      <c r="Y266" s="54" t="s">
        <v>82</v>
      </c>
      <c r="Z266" s="54" t="s">
        <v>90</v>
      </c>
      <c r="AA266" s="54"/>
      <c r="AB266" s="54"/>
      <c r="AC266" s="54"/>
      <c r="AD266" s="54"/>
      <c r="AE266" s="54"/>
      <c r="AF266" s="59" t="s">
        <v>1384</v>
      </c>
      <c r="AG266" s="62" t="s">
        <v>92</v>
      </c>
      <c r="AH266" s="61">
        <f t="shared" si="4"/>
        <v>39975</v>
      </c>
      <c r="AI266" s="54" t="s">
        <v>737</v>
      </c>
      <c r="AJ266" s="54" t="s">
        <v>738</v>
      </c>
      <c r="AK266" s="54" t="s">
        <v>738</v>
      </c>
      <c r="AL266" s="54" t="s">
        <v>635</v>
      </c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</row>
    <row r="267" spans="1:65" s="64" customFormat="1" x14ac:dyDescent="0.2">
      <c r="A267" s="54" t="s">
        <v>1379</v>
      </c>
      <c r="B267" s="54" t="s">
        <v>1380</v>
      </c>
      <c r="C267" s="54" t="s">
        <v>102</v>
      </c>
      <c r="D267" s="54" t="s">
        <v>1385</v>
      </c>
      <c r="E267" s="54" t="s">
        <v>1382</v>
      </c>
      <c r="F267" s="54" t="s">
        <v>1380</v>
      </c>
      <c r="G267" s="54" t="s">
        <v>845</v>
      </c>
      <c r="H267" s="54" t="s">
        <v>79</v>
      </c>
      <c r="I267" s="54" t="s">
        <v>80</v>
      </c>
      <c r="J267" s="54" t="s">
        <v>79</v>
      </c>
      <c r="K267" s="54" t="s">
        <v>80</v>
      </c>
      <c r="L267" s="54" t="s">
        <v>81</v>
      </c>
      <c r="M267" s="54" t="s">
        <v>82</v>
      </c>
      <c r="N267" s="54" t="s">
        <v>83</v>
      </c>
      <c r="O267" s="54" t="s">
        <v>1386</v>
      </c>
      <c r="P267" s="54" t="s">
        <v>799</v>
      </c>
      <c r="Q267" s="54" t="s">
        <v>800</v>
      </c>
      <c r="R267" s="54">
        <v>3997.5</v>
      </c>
      <c r="S267" s="54"/>
      <c r="T267" s="54"/>
      <c r="U267" s="58"/>
      <c r="V267" s="54" t="s">
        <v>187</v>
      </c>
      <c r="W267" s="63" t="s">
        <v>188</v>
      </c>
      <c r="X267" s="54" t="s">
        <v>89</v>
      </c>
      <c r="Y267" s="54" t="s">
        <v>82</v>
      </c>
      <c r="Z267" s="54" t="s">
        <v>90</v>
      </c>
      <c r="AA267" s="54"/>
      <c r="AB267" s="54"/>
      <c r="AC267" s="54"/>
      <c r="AD267" s="54"/>
      <c r="AE267" s="54"/>
      <c r="AF267" s="59" t="s">
        <v>1384</v>
      </c>
      <c r="AG267" s="62" t="s">
        <v>92</v>
      </c>
      <c r="AH267" s="61">
        <f t="shared" si="4"/>
        <v>39975</v>
      </c>
      <c r="AI267" s="54" t="s">
        <v>737</v>
      </c>
      <c r="AJ267" s="54" t="s">
        <v>738</v>
      </c>
      <c r="AK267" s="54" t="s">
        <v>738</v>
      </c>
      <c r="AL267" s="54" t="s">
        <v>635</v>
      </c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</row>
    <row r="268" spans="1:65" s="64" customFormat="1" x14ac:dyDescent="0.2">
      <c r="A268" s="54" t="s">
        <v>1387</v>
      </c>
      <c r="B268" s="54" t="s">
        <v>1388</v>
      </c>
      <c r="C268" s="54" t="s">
        <v>75</v>
      </c>
      <c r="D268" s="54" t="s">
        <v>1389</v>
      </c>
      <c r="E268" s="54" t="s">
        <v>1390</v>
      </c>
      <c r="F268" s="54" t="s">
        <v>1388</v>
      </c>
      <c r="G268" s="54" t="s">
        <v>1391</v>
      </c>
      <c r="H268" s="54" t="s">
        <v>79</v>
      </c>
      <c r="I268" s="54" t="s">
        <v>80</v>
      </c>
      <c r="J268" s="54" t="s">
        <v>79</v>
      </c>
      <c r="K268" s="54" t="s">
        <v>80</v>
      </c>
      <c r="L268" s="54" t="s">
        <v>81</v>
      </c>
      <c r="M268" s="54" t="s">
        <v>82</v>
      </c>
      <c r="N268" s="54" t="s">
        <v>83</v>
      </c>
      <c r="O268" s="54" t="s">
        <v>1392</v>
      </c>
      <c r="P268" s="54" t="s">
        <v>85</v>
      </c>
      <c r="Q268" s="54" t="s">
        <v>86</v>
      </c>
      <c r="R268" s="54">
        <v>5340.4</v>
      </c>
      <c r="S268" s="54"/>
      <c r="T268" s="54"/>
      <c r="U268" s="58"/>
      <c r="V268" s="54" t="s">
        <v>187</v>
      </c>
      <c r="W268" s="63" t="s">
        <v>188</v>
      </c>
      <c r="X268" s="54" t="s">
        <v>89</v>
      </c>
      <c r="Y268" s="54" t="s">
        <v>82</v>
      </c>
      <c r="Z268" s="54" t="s">
        <v>90</v>
      </c>
      <c r="AA268" s="54"/>
      <c r="AB268" s="54"/>
      <c r="AC268" s="54"/>
      <c r="AD268" s="54"/>
      <c r="AE268" s="54"/>
      <c r="AF268" s="59" t="s">
        <v>1393</v>
      </c>
      <c r="AG268" s="62" t="s">
        <v>92</v>
      </c>
      <c r="AH268" s="61">
        <f t="shared" si="4"/>
        <v>53404</v>
      </c>
      <c r="AI268" s="54" t="s">
        <v>915</v>
      </c>
      <c r="AJ268" s="54" t="s">
        <v>916</v>
      </c>
      <c r="AK268" s="54" t="s">
        <v>916</v>
      </c>
      <c r="AL268" s="54" t="s">
        <v>95</v>
      </c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</row>
    <row r="269" spans="1:65" s="64" customFormat="1" x14ac:dyDescent="0.2">
      <c r="A269" s="54" t="s">
        <v>1394</v>
      </c>
      <c r="B269" s="54" t="s">
        <v>1395</v>
      </c>
      <c r="C269" s="54" t="s">
        <v>97</v>
      </c>
      <c r="D269" s="54" t="s">
        <v>1396</v>
      </c>
      <c r="E269" s="54" t="s">
        <v>1397</v>
      </c>
      <c r="F269" s="54" t="s">
        <v>1395</v>
      </c>
      <c r="G269" s="54" t="s">
        <v>1391</v>
      </c>
      <c r="H269" s="54" t="s">
        <v>79</v>
      </c>
      <c r="I269" s="54" t="s">
        <v>80</v>
      </c>
      <c r="J269" s="54" t="s">
        <v>79</v>
      </c>
      <c r="K269" s="54" t="s">
        <v>80</v>
      </c>
      <c r="L269" s="54" t="s">
        <v>81</v>
      </c>
      <c r="M269" s="54" t="s">
        <v>82</v>
      </c>
      <c r="N269" s="54" t="s">
        <v>83</v>
      </c>
      <c r="O269" s="54" t="s">
        <v>1398</v>
      </c>
      <c r="P269" s="54" t="s">
        <v>85</v>
      </c>
      <c r="Q269" s="54" t="s">
        <v>86</v>
      </c>
      <c r="R269" s="54">
        <v>5340.4</v>
      </c>
      <c r="S269" s="54"/>
      <c r="T269" s="54"/>
      <c r="U269" s="58"/>
      <c r="V269" s="54" t="s">
        <v>187</v>
      </c>
      <c r="W269" s="63" t="s">
        <v>188</v>
      </c>
      <c r="X269" s="54" t="s">
        <v>89</v>
      </c>
      <c r="Y269" s="54" t="s">
        <v>82</v>
      </c>
      <c r="Z269" s="54" t="s">
        <v>90</v>
      </c>
      <c r="AA269" s="54"/>
      <c r="AB269" s="54"/>
      <c r="AC269" s="54"/>
      <c r="AD269" s="54"/>
      <c r="AE269" s="54"/>
      <c r="AF269" s="59" t="s">
        <v>1393</v>
      </c>
      <c r="AG269" s="62" t="s">
        <v>92</v>
      </c>
      <c r="AH269" s="61">
        <f t="shared" si="4"/>
        <v>53404</v>
      </c>
      <c r="AI269" s="54" t="s">
        <v>915</v>
      </c>
      <c r="AJ269" s="54" t="s">
        <v>916</v>
      </c>
      <c r="AK269" s="54" t="s">
        <v>916</v>
      </c>
      <c r="AL269" s="54" t="s">
        <v>95</v>
      </c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