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08D2367F-1917-496B-96A6-647193A77F69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<sst xmlns="http://schemas.openxmlformats.org/spreadsheetml/2006/main" count="4525" uniqueCount="1229">
  <si>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</si>
  <si>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</si>
  <si>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</si>
  <si>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</si>
  <si>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</si>
  <si>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</si>
  <si>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</si>
  <si>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</si>
  <si>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</si>
  <si>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</si>
  <si>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</si>
  <si>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</si>
  <si>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</si>
  <si>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</si>
  <si>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</si>
  <si>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</si>
  <si>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</si>
  <si>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</si>
  <si>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</si>
  <si>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</si>
  <si>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</si>
  <si>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</si>
  <si>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</si>
  <si>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</si>
  <si>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</si>
  <si>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</si>
  <si>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</si>
  <si>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</si>
  <si>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</si>
  <si>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</si>
  <si>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</si>
  <si>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</si>
  <si>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</si>
  <si>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</si>
  <si>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</si>
  <si>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</si>
  <si>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</si>
  <si>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</si>
  <si>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</si>
  <si>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</si>
  <si>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</si>
  <si>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</si>
  <si>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</si>
  <si>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</si>
  <si>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</si>
  <si>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</si>
  <si>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</si>
  <si>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</si>
  <si>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</si>
  <si>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</si>
  <si>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</si>
  <si>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</si>
  <si>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</si>
  <si>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</si>
  <si>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</si>
  <si>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</si>
  <si>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</si>
  <si>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</si>
  <si>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</si>
  <si>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</si>
  <si>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</si>
  <si>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</si>
  <si>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</si>
  <si>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</si>
  <si>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</si>
  <si>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</si>
  <si>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</si>
  <si>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</si>
  <si>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</si>
  <si>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</si>
  <si>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</si>
  <si>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</si>
  <si>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</si>
  <si>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0103829404</t>
  </si>
  <si>
    <t>0920996045</t>
  </si>
  <si>
    <t xml:space="preserve">000100    </t>
  </si>
  <si>
    <t>000000001013617690</t>
  </si>
  <si>
    <t>20250109</t>
  </si>
  <si>
    <t xml:space="preserve">P1286092                                          </t>
  </si>
  <si>
    <t>0004016602</t>
  </si>
  <si>
    <t>SOUTHEAST LINK</t>
  </si>
  <si>
    <t>4720 FREDERICK DR SW</t>
  </si>
  <si>
    <t>GA</t>
  </si>
  <si>
    <t>30336-1810</t>
  </si>
  <si>
    <t xml:space="preserve">B5-11112298       </t>
  </si>
  <si>
    <t>MV-B5-0010</t>
  </si>
  <si>
    <t>B5</t>
  </si>
  <si>
    <t>Cobb Co. Board of Edu</t>
  </si>
  <si>
    <t>560 Glover Street</t>
  </si>
  <si>
    <t>Marietta</t>
  </si>
  <si>
    <t>30060</t>
  </si>
  <si>
    <t>5.00</t>
  </si>
  <si>
    <t>921104138</t>
  </si>
  <si>
    <t>2025-02-20</t>
  </si>
  <si>
    <t>2025001</t>
  </si>
  <si>
    <t>0105710209</t>
  </si>
  <si>
    <t>0921293127</t>
  </si>
  <si>
    <t>000100</t>
  </si>
  <si>
    <t>000000001013654896</t>
  </si>
  <si>
    <t>20250514</t>
  </si>
  <si>
    <t>P1287774</t>
  </si>
  <si>
    <t xml:space="preserve">LPTB03328-02774   </t>
  </si>
  <si>
    <t>LPTB03328</t>
  </si>
  <si>
    <t>CS16</t>
  </si>
  <si>
    <t>2025005</t>
  </si>
  <si>
    <t>0102232585</t>
  </si>
  <si>
    <t>0920783403</t>
  </si>
  <si>
    <t>000200</t>
  </si>
  <si>
    <t>000000001013528997</t>
  </si>
  <si>
    <t>20241008</t>
  </si>
  <si>
    <t>P1284784</t>
  </si>
  <si>
    <t xml:space="preserve">900863-11100080   </t>
  </si>
  <si>
    <t>9008638</t>
  </si>
  <si>
    <t>T1B</t>
  </si>
  <si>
    <t>Oct 14 2024 12:00AM</t>
  </si>
  <si>
    <t>S3650545.001</t>
  </si>
  <si>
    <t>City Farmers Market 6</t>
  </si>
  <si>
    <t>1630 Pleasant Hill Rd</t>
  </si>
  <si>
    <t>Duluth</t>
  </si>
  <si>
    <t>30096</t>
  </si>
  <si>
    <t>2024010</t>
  </si>
  <si>
    <t>0104849766</t>
  </si>
  <si>
    <t>0921156920</t>
  </si>
  <si>
    <t>000000001013646383</t>
  </si>
  <si>
    <t>20250317</t>
  </si>
  <si>
    <t xml:space="preserve">P1287354                                          </t>
  </si>
  <si>
    <t xml:space="preserve">B5-11117310       </t>
  </si>
  <si>
    <t>Coweta Co.Government</t>
  </si>
  <si>
    <t>22 East Broad Street</t>
  </si>
  <si>
    <t>Newnan</t>
  </si>
  <si>
    <t>30263</t>
  </si>
  <si>
    <t>12497.33</t>
  </si>
  <si>
    <t>0.00</t>
  </si>
  <si>
    <t>2025-05-20</t>
  </si>
  <si>
    <t>2025003</t>
  </si>
  <si>
    <t>0105107516</t>
  </si>
  <si>
    <t>0921189225</t>
  </si>
  <si>
    <t>000010</t>
  </si>
  <si>
    <t>000000001013490359</t>
  </si>
  <si>
    <t>20250331</t>
  </si>
  <si>
    <t xml:space="preserve">S3666416            </t>
  </si>
  <si>
    <t xml:space="preserve">6100-8473         </t>
  </si>
  <si>
    <t xml:space="preserve">1043662           </t>
  </si>
  <si>
    <t>36 Volt Charger</t>
  </si>
  <si>
    <t>May  7 2024 12:00AM</t>
  </si>
  <si>
    <t>S3626947.001</t>
  </si>
  <si>
    <t>The Standard Club</t>
  </si>
  <si>
    <t>6230 Abbotts Bridge Rd</t>
  </si>
  <si>
    <t>Johns Creek</t>
  </si>
  <si>
    <t>30097</t>
  </si>
  <si>
    <t xml:space="preserve">          </t>
  </si>
  <si>
    <t>0106219680</t>
  </si>
  <si>
    <t>0921381778</t>
  </si>
  <si>
    <t>000000001013701370</t>
  </si>
  <si>
    <t>20250623</t>
  </si>
  <si>
    <t xml:space="preserve">P1288970                                          </t>
  </si>
  <si>
    <t xml:space="preserve">T7-11124616       </t>
  </si>
  <si>
    <t>MV-T7-0052</t>
  </si>
  <si>
    <t>T7</t>
  </si>
  <si>
    <t>Cobb County BOE</t>
  </si>
  <si>
    <t>21323.83</t>
  </si>
  <si>
    <t>921464317</t>
  </si>
  <si>
    <t>2025-07-22</t>
  </si>
  <si>
    <t>2025006</t>
  </si>
  <si>
    <t>0098943248</t>
  </si>
  <si>
    <t>0920230387</t>
  </si>
  <si>
    <t>000000001013430633</t>
  </si>
  <si>
    <t>20240221</t>
  </si>
  <si>
    <t>P1280896</t>
  </si>
  <si>
    <t>000000000000202480</t>
  </si>
  <si>
    <t>9022310</t>
  </si>
  <si>
    <t>iMOP Lite</t>
  </si>
  <si>
    <t>Feb 29 2024 12:00AM</t>
  </si>
  <si>
    <t>S3628007.001</t>
  </si>
  <si>
    <t>Park Springs</t>
  </si>
  <si>
    <t>500 Springhouse Cir</t>
  </si>
  <si>
    <t>Stone Mountian</t>
  </si>
  <si>
    <t>30087</t>
  </si>
  <si>
    <t>2024002</t>
  </si>
  <si>
    <t>0105345030</t>
  </si>
  <si>
    <t>0921229617</t>
  </si>
  <si>
    <t>000000001013671224</t>
  </si>
  <si>
    <t>20250416</t>
  </si>
  <si>
    <t xml:space="preserve">P1287959                                          </t>
  </si>
  <si>
    <t xml:space="preserve">24D0704321        </t>
  </si>
  <si>
    <t>1060829</t>
  </si>
  <si>
    <t>V-SMU-14</t>
  </si>
  <si>
    <t>546.18</t>
  </si>
  <si>
    <t>921317152</t>
  </si>
  <si>
    <t>2025004</t>
  </si>
  <si>
    <t>0105345031</t>
  </si>
  <si>
    <t xml:space="preserve">000200    </t>
  </si>
  <si>
    <t>000000001013671225</t>
  </si>
  <si>
    <t>012456560000022630</t>
  </si>
  <si>
    <t>9019348</t>
  </si>
  <si>
    <t>V-WD-24</t>
  </si>
  <si>
    <t>Goodwill of North GA</t>
  </si>
  <si>
    <t>954 Gatewood Road NE</t>
  </si>
  <si>
    <t>Atlanta</t>
  </si>
  <si>
    <t>30329</t>
  </si>
  <si>
    <t>1115.00</t>
  </si>
  <si>
    <t>0099185774</t>
  </si>
  <si>
    <t>0920268722</t>
  </si>
  <si>
    <t>000000001013267660</t>
  </si>
  <si>
    <t>20240306</t>
  </si>
  <si>
    <t>P1281160</t>
  </si>
  <si>
    <t xml:space="preserve">LPTB03328-01440   </t>
  </si>
  <si>
    <t>Mar 15 2024 12:00AM</t>
  </si>
  <si>
    <t>S3630013.001</t>
  </si>
  <si>
    <t>Arron Davis</t>
  </si>
  <si>
    <t>2024003</t>
  </si>
  <si>
    <t>0098541711</t>
  </si>
  <si>
    <t>0920163697</t>
  </si>
  <si>
    <t>000000001013394378</t>
  </si>
  <si>
    <t>20240124</t>
  </si>
  <si>
    <t>P1280408</t>
  </si>
  <si>
    <t xml:space="preserve">900419-30176527   </t>
  </si>
  <si>
    <t>9004194</t>
  </si>
  <si>
    <t>E5 (5-Gal Cord Elect</t>
  </si>
  <si>
    <t>Feb  1 2024 12:00AM</t>
  </si>
  <si>
    <t>S3623816.001</t>
  </si>
  <si>
    <t>Chattahoochee Tech</t>
  </si>
  <si>
    <t>5198 Ross Rd</t>
  </si>
  <si>
    <t>Acworth</t>
  </si>
  <si>
    <t>30101</t>
  </si>
  <si>
    <t>2024001</t>
  </si>
  <si>
    <t>0099696981</t>
  </si>
  <si>
    <t>0920354949</t>
  </si>
  <si>
    <t>000000001013488009</t>
  </si>
  <si>
    <t>20240410</t>
  </si>
  <si>
    <t>P1281639</t>
  </si>
  <si>
    <t xml:space="preserve">24A0700729        </t>
  </si>
  <si>
    <t>Jul 29 2024 12:00AM</t>
  </si>
  <si>
    <t>S3643001.001</t>
  </si>
  <si>
    <t>Emory University</t>
  </si>
  <si>
    <t>301 FM Drive</t>
  </si>
  <si>
    <t>30322</t>
  </si>
  <si>
    <t>2024004</t>
  </si>
  <si>
    <t>0099149204</t>
  </si>
  <si>
    <t>0920259860</t>
  </si>
  <si>
    <t>000000001013458669</t>
  </si>
  <si>
    <t>20240304</t>
  </si>
  <si>
    <t>P1280795</t>
  </si>
  <si>
    <t xml:space="preserve">T300E-11090500    </t>
  </si>
  <si>
    <t>M-T300E</t>
  </si>
  <si>
    <t>T300e</t>
  </si>
  <si>
    <t>Apr 10 2024 12:00AM</t>
  </si>
  <si>
    <t>S3626663..01</t>
  </si>
  <si>
    <t>Chattahoochee Tech College</t>
  </si>
  <si>
    <t>570 Airport Parkway</t>
  </si>
  <si>
    <t>Dallas</t>
  </si>
  <si>
    <t>30157</t>
  </si>
  <si>
    <t>0098860636</t>
  </si>
  <si>
    <t>0920216236</t>
  </si>
  <si>
    <t>000000001013454657</t>
  </si>
  <si>
    <t>20240214</t>
  </si>
  <si>
    <t>P1280794</t>
  </si>
  <si>
    <t xml:space="preserve">900748-11089757   </t>
  </si>
  <si>
    <t>9007486</t>
  </si>
  <si>
    <t>EX-SC-1020</t>
  </si>
  <si>
    <t>S3626663.001</t>
  </si>
  <si>
    <t>0098874866</t>
  </si>
  <si>
    <t>0920218980</t>
  </si>
  <si>
    <t>000000001013456175</t>
  </si>
  <si>
    <t>20240215</t>
  </si>
  <si>
    <t>P1280589</t>
  </si>
  <si>
    <t xml:space="preserve">T300E-11089987    </t>
  </si>
  <si>
    <t>Feb 27 2024 12:00AM</t>
  </si>
  <si>
    <t>S3625763.002</t>
  </si>
  <si>
    <t>Urban Services</t>
  </si>
  <si>
    <t>2200 Rentsl Car Cnt Prwy</t>
  </si>
  <si>
    <t>College Park</t>
  </si>
  <si>
    <t>30337</t>
  </si>
  <si>
    <t>0098582533</t>
  </si>
  <si>
    <t>0920171163</t>
  </si>
  <si>
    <t>000000001013446482</t>
  </si>
  <si>
    <t>20240126</t>
  </si>
  <si>
    <t>P1280384</t>
  </si>
  <si>
    <t xml:space="preserve">T380AM-11088978   </t>
  </si>
  <si>
    <t>M-T380AMR</t>
  </si>
  <si>
    <t>T380AMR</t>
  </si>
  <si>
    <t>Feb 14 2024 12:00AM</t>
  </si>
  <si>
    <t>S3625050.001</t>
  </si>
  <si>
    <t>Tanner Medical Ctr</t>
  </si>
  <si>
    <t>705 Dixie Street</t>
  </si>
  <si>
    <t>Carrolton</t>
  </si>
  <si>
    <t>30117</t>
  </si>
  <si>
    <t>0100708577</t>
  </si>
  <si>
    <t>0920528796</t>
  </si>
  <si>
    <t>000000001013415232</t>
  </si>
  <si>
    <t>20240624</t>
  </si>
  <si>
    <t xml:space="preserve">11085027            </t>
  </si>
  <si>
    <t xml:space="preserve">SS300-11085027    </t>
  </si>
  <si>
    <t xml:space="preserve">9014175           </t>
  </si>
  <si>
    <t>Frame and Fabricated</t>
  </si>
  <si>
    <t>2024006</t>
  </si>
  <si>
    <t>0100708578</t>
  </si>
  <si>
    <t>000020</t>
  </si>
  <si>
    <t xml:space="preserve">1212543           </t>
  </si>
  <si>
    <t>Hardware - Isolator</t>
  </si>
  <si>
    <t>0100708579</t>
  </si>
  <si>
    <t>000030</t>
  </si>
  <si>
    <t xml:space="preserve">1226909           </t>
  </si>
  <si>
    <t>Electric Motors</t>
  </si>
  <si>
    <t>0106641259</t>
  </si>
  <si>
    <t>0921449755</t>
  </si>
  <si>
    <t>000000001013709918</t>
  </si>
  <si>
    <t>20250723</t>
  </si>
  <si>
    <t xml:space="preserve">P1288991                                          </t>
  </si>
  <si>
    <t xml:space="preserve">T300E-11125893    </t>
  </si>
  <si>
    <t>MV-T300E-0010</t>
  </si>
  <si>
    <t>Jul 31 2025 12:00AM</t>
  </si>
  <si>
    <t>S3673412.0</t>
  </si>
  <si>
    <t>9514.14</t>
  </si>
  <si>
    <t>921521908</t>
  </si>
  <si>
    <t>2025-08-19</t>
  </si>
  <si>
    <t>2025007</t>
  </si>
  <si>
    <t>000000001013709919</t>
  </si>
  <si>
    <t xml:space="preserve">T300E-11125894    </t>
  </si>
  <si>
    <t>0105461387</t>
  </si>
  <si>
    <t>0921249630</t>
  </si>
  <si>
    <t>000000001013458590</t>
  </si>
  <si>
    <t>20250425</t>
  </si>
  <si>
    <t xml:space="preserve">S3663240            </t>
  </si>
  <si>
    <t xml:space="preserve">1255470-01209     </t>
  </si>
  <si>
    <t xml:space="preserve">9017807           </t>
  </si>
  <si>
    <t>Feb 21 2024 12:00AM</t>
  </si>
  <si>
    <t>S3627295.002</t>
  </si>
  <si>
    <t>The Kendezi School</t>
  </si>
  <si>
    <t>386 Pine Street</t>
  </si>
  <si>
    <t>30308</t>
  </si>
  <si>
    <t>0105461388</t>
  </si>
  <si>
    <t xml:space="preserve">9017797           </t>
  </si>
  <si>
    <t>Switches</t>
  </si>
  <si>
    <t>0098541713</t>
  </si>
  <si>
    <t>0920163698</t>
  </si>
  <si>
    <t>000000001013447709</t>
  </si>
  <si>
    <t>P1280455</t>
  </si>
  <si>
    <t>000000001023108074</t>
  </si>
  <si>
    <t>1236914</t>
  </si>
  <si>
    <t>V-LWU-13B</t>
  </si>
  <si>
    <t>Apr  3 2024 12:00AM</t>
  </si>
  <si>
    <t>S3625511.002</t>
  </si>
  <si>
    <t>Goodwill of North Ga</t>
  </si>
  <si>
    <t>4770 Buford Hwt, Bldg 104</t>
  </si>
  <si>
    <t>Chamblee</t>
  </si>
  <si>
    <t>30341</t>
  </si>
  <si>
    <t>000000001013447710</t>
  </si>
  <si>
    <t>000000001023108073</t>
  </si>
  <si>
    <t>000000001013447708</t>
  </si>
  <si>
    <t>000000001223108084</t>
  </si>
  <si>
    <t>0098860634</t>
  </si>
  <si>
    <t>0920216235</t>
  </si>
  <si>
    <t>P1280743</t>
  </si>
  <si>
    <t>9022008</t>
  </si>
  <si>
    <t>T581</t>
  </si>
  <si>
    <t>0107197338</t>
  </si>
  <si>
    <t>0921544372</t>
  </si>
  <si>
    <t>000000001013739472</t>
  </si>
  <si>
    <t>20250902</t>
  </si>
  <si>
    <t xml:space="preserve">P1290251                                          </t>
  </si>
  <si>
    <t xml:space="preserve">LPTB03540-00757   </t>
  </si>
  <si>
    <t>9022790</t>
  </si>
  <si>
    <t>T391 - 70cm</t>
  </si>
  <si>
    <t>Sep 17 2025 12:00AM</t>
  </si>
  <si>
    <t>S3678081.002</t>
  </si>
  <si>
    <t>H&amp;L Clearing LLC</t>
  </si>
  <si>
    <t>50 E. Aviation Way</t>
  </si>
  <si>
    <t>10154.00</t>
  </si>
  <si>
    <t>2025-10-22</t>
  </si>
  <si>
    <t>2025009</t>
  </si>
  <si>
    <t>0100100595</t>
  </si>
  <si>
    <t>0920425100</t>
  </si>
  <si>
    <t>000000001012170438</t>
  </si>
  <si>
    <t>20240509</t>
  </si>
  <si>
    <t xml:space="preserve">S3636406            </t>
  </si>
  <si>
    <t>000000000000300059</t>
  </si>
  <si>
    <t xml:space="preserve">1232100           </t>
  </si>
  <si>
    <t>FCT Batteries</t>
  </si>
  <si>
    <t>2024005</t>
  </si>
  <si>
    <t>0100732640</t>
  </si>
  <si>
    <t>0920533601</t>
  </si>
  <si>
    <t>000000001011811993</t>
  </si>
  <si>
    <t>20240626</t>
  </si>
  <si>
    <t xml:space="preserve">SIGNED WORK ORDER   </t>
  </si>
  <si>
    <t xml:space="preserve">B10-10705648      </t>
  </si>
  <si>
    <t xml:space="preserve">SVC LABOR         </t>
  </si>
  <si>
    <t>ServLbr,Indust, PM</t>
  </si>
  <si>
    <t>0100732641</t>
  </si>
  <si>
    <t xml:space="preserve">TRIP              </t>
  </si>
  <si>
    <t>Trip Charge, PM</t>
  </si>
  <si>
    <t>0100732642</t>
  </si>
  <si>
    <t>0100732643</t>
  </si>
  <si>
    <t>000040</t>
  </si>
  <si>
    <t>0100732644</t>
  </si>
  <si>
    <t>0920533602</t>
  </si>
  <si>
    <t>0100732645</t>
  </si>
  <si>
    <t>0100732646</t>
  </si>
  <si>
    <t>0100732647</t>
  </si>
  <si>
    <t>0100732648</t>
  </si>
  <si>
    <t>000050</t>
  </si>
  <si>
    <t xml:space="preserve">SHOP_SUPPLIES     </t>
  </si>
  <si>
    <t>ServLbrMiscellaneous</t>
  </si>
  <si>
    <t>0100732649</t>
  </si>
  <si>
    <t>000060</t>
  </si>
  <si>
    <t>0106641260</t>
  </si>
  <si>
    <t>0921449756</t>
  </si>
  <si>
    <t>000000001013720631</t>
  </si>
  <si>
    <t>P1289571</t>
  </si>
  <si>
    <t xml:space="preserve">LPTB03785-00001   </t>
  </si>
  <si>
    <t>9300491</t>
  </si>
  <si>
    <t>T291 - 50 cm - Self-</t>
  </si>
  <si>
    <t>0106472931</t>
  </si>
  <si>
    <t>0921420302</t>
  </si>
  <si>
    <t>000000001013715131</t>
  </si>
  <si>
    <t>20250709</t>
  </si>
  <si>
    <t>P1289170</t>
  </si>
  <si>
    <t xml:space="preserve">LPTB03598-00356   </t>
  </si>
  <si>
    <t>9300486</t>
  </si>
  <si>
    <t>0105710210</t>
  </si>
  <si>
    <t>0921293128</t>
  </si>
  <si>
    <t>000000001013683909</t>
  </si>
  <si>
    <t>P1288342</t>
  </si>
  <si>
    <t>000000000425108474</t>
  </si>
  <si>
    <t>000000001013683906</t>
  </si>
  <si>
    <t>000000000425108469</t>
  </si>
  <si>
    <t>000000001013683907</t>
  </si>
  <si>
    <t>000000000425108472</t>
  </si>
  <si>
    <t>000000001013683896</t>
  </si>
  <si>
    <t>000000000425108485</t>
  </si>
  <si>
    <t>000000001013683903</t>
  </si>
  <si>
    <t>000000000425108477</t>
  </si>
  <si>
    <t>000000001013683898</t>
  </si>
  <si>
    <t>000000000425108483</t>
  </si>
  <si>
    <t>000000001013683908</t>
  </si>
  <si>
    <t>000000000425108473</t>
  </si>
  <si>
    <t>000000001013683902</t>
  </si>
  <si>
    <t>000000000425108476</t>
  </si>
  <si>
    <t>000000001013683905</t>
  </si>
  <si>
    <t>000000000425108470</t>
  </si>
  <si>
    <t>000000001013683901</t>
  </si>
  <si>
    <t>000000000425108475</t>
  </si>
  <si>
    <t>000000001013683895</t>
  </si>
  <si>
    <t>000000000425108486</t>
  </si>
  <si>
    <t>000000001013683900</t>
  </si>
  <si>
    <t>000000000425108481</t>
  </si>
  <si>
    <t>000000001013683904</t>
  </si>
  <si>
    <t>000000000425108471</t>
  </si>
  <si>
    <t>000000001013683897</t>
  </si>
  <si>
    <t>000000000425108484</t>
  </si>
  <si>
    <t>000000001013683899</t>
  </si>
  <si>
    <t>000000000425108482</t>
  </si>
  <si>
    <t>0106735372</t>
  </si>
  <si>
    <t>0921465801</t>
  </si>
  <si>
    <t>000000001013719961</t>
  </si>
  <si>
    <t>20250730</t>
  </si>
  <si>
    <t>P1289274</t>
  </si>
  <si>
    <t xml:space="preserve">T300E-11127080    </t>
  </si>
  <si>
    <t>0100348917</t>
  </si>
  <si>
    <t>0920468186</t>
  </si>
  <si>
    <t>000000001013502676</t>
  </si>
  <si>
    <t>20240529</t>
  </si>
  <si>
    <t xml:space="preserve">P1282149                                          </t>
  </si>
  <si>
    <t xml:space="preserve">T300E-11096236    </t>
  </si>
  <si>
    <t>Jun 27 2024 12:00AM</t>
  </si>
  <si>
    <t>S3635826.001</t>
  </si>
  <si>
    <t>5</t>
  </si>
  <si>
    <t>920611415</t>
  </si>
  <si>
    <t>2024-07-24</t>
  </si>
  <si>
    <t>0104123351</t>
  </si>
  <si>
    <t>0921041436</t>
  </si>
  <si>
    <t>000000001013570897</t>
  </si>
  <si>
    <t>20250129</t>
  </si>
  <si>
    <t xml:space="preserve">S3660619            </t>
  </si>
  <si>
    <t xml:space="preserve">T300E-11105667    </t>
  </si>
  <si>
    <t xml:space="preserve">1242853           </t>
  </si>
  <si>
    <t>24 Volt Charger</t>
  </si>
  <si>
    <t>Oct 24 2024 12:00AM</t>
  </si>
  <si>
    <t>S3642692.002</t>
  </si>
  <si>
    <t>2201 Lawrenceville Hwy</t>
  </si>
  <si>
    <t>Decatur</t>
  </si>
  <si>
    <t>30033</t>
  </si>
  <si>
    <t>0101692021</t>
  </si>
  <si>
    <t>0920701231</t>
  </si>
  <si>
    <t>000000001013549671</t>
  </si>
  <si>
    <t>20240904</t>
  </si>
  <si>
    <t xml:space="preserve">P1284205                                          </t>
  </si>
  <si>
    <t xml:space="preserve">900734-11102858   </t>
  </si>
  <si>
    <t>9007347</t>
  </si>
  <si>
    <t>BR-1600-NDC</t>
  </si>
  <si>
    <t>Goodwill of N.GA</t>
  </si>
  <si>
    <t>4770 Buford Hwy</t>
  </si>
  <si>
    <t>2069.47</t>
  </si>
  <si>
    <t>2024-12-23</t>
  </si>
  <si>
    <t>2024009</t>
  </si>
  <si>
    <t>0099805807</t>
  </si>
  <si>
    <t>0920373577</t>
  </si>
  <si>
    <t>20240418</t>
  </si>
  <si>
    <t xml:space="preserve">S3634419            </t>
  </si>
  <si>
    <t xml:space="preserve">1259620           </t>
  </si>
  <si>
    <t>44V Lithium 2.85 AH</t>
  </si>
  <si>
    <t>0101876284</t>
  </si>
  <si>
    <t>0920735104</t>
  </si>
  <si>
    <t>000000001013569375</t>
  </si>
  <si>
    <t>20240918</t>
  </si>
  <si>
    <t xml:space="preserve">P1284407                                          </t>
  </si>
  <si>
    <t xml:space="preserve">LPTB03328-02193   </t>
  </si>
  <si>
    <t>453 John Lewis Freedom Pkwy</t>
  </si>
  <si>
    <t>30307</t>
  </si>
  <si>
    <t>3472.32</t>
  </si>
  <si>
    <t>920830495</t>
  </si>
  <si>
    <t>2024-10-24</t>
  </si>
  <si>
    <t>0101876285</t>
  </si>
  <si>
    <t>0920735105</t>
  </si>
  <si>
    <t>000000001013573112</t>
  </si>
  <si>
    <t xml:space="preserve">P1284443                                          </t>
  </si>
  <si>
    <t xml:space="preserve">24A1201019        </t>
  </si>
  <si>
    <t>1068027</t>
  </si>
  <si>
    <t>V-DMU-14</t>
  </si>
  <si>
    <t>692.57</t>
  </si>
  <si>
    <t>000000001013573113</t>
  </si>
  <si>
    <t xml:space="preserve">24A1200868        </t>
  </si>
  <si>
    <t>000000001013573114</t>
  </si>
  <si>
    <t xml:space="preserve">24A1200874        </t>
  </si>
  <si>
    <t>0101941815</t>
  </si>
  <si>
    <t>0920747331</t>
  </si>
  <si>
    <t xml:space="preserve">000300    </t>
  </si>
  <si>
    <t>20240924</t>
  </si>
  <si>
    <t xml:space="preserve">P1284066                                          </t>
  </si>
  <si>
    <t>8114.00</t>
  </si>
  <si>
    <t>920897902</t>
  </si>
  <si>
    <t>2024-11-22</t>
  </si>
  <si>
    <t>0107055022</t>
  </si>
  <si>
    <t>0921520437</t>
  </si>
  <si>
    <t>000300</t>
  </si>
  <si>
    <t>000000001013735759</t>
  </si>
  <si>
    <t>20250822</t>
  </si>
  <si>
    <t>P1290157</t>
  </si>
  <si>
    <t>012456560000024449</t>
  </si>
  <si>
    <t>2025008</t>
  </si>
  <si>
    <t>0101547848</t>
  </si>
  <si>
    <t>0920677276</t>
  </si>
  <si>
    <t>000000001013545285</t>
  </si>
  <si>
    <t>20240826</t>
  </si>
  <si>
    <t xml:space="preserve">P1283344                                          </t>
  </si>
  <si>
    <t xml:space="preserve">T300E-11102259    </t>
  </si>
  <si>
    <t>920763989</t>
  </si>
  <si>
    <t>2024-09-25</t>
  </si>
  <si>
    <t>2024008</t>
  </si>
  <si>
    <t>0099259240</t>
  </si>
  <si>
    <t>0920281126</t>
  </si>
  <si>
    <t>000000001013466924</t>
  </si>
  <si>
    <t>20240312</t>
  </si>
  <si>
    <t xml:space="preserve">P1281159                                          </t>
  </si>
  <si>
    <t xml:space="preserve">B5-11091704       </t>
  </si>
  <si>
    <t>11130.44</t>
  </si>
  <si>
    <t>920405317</t>
  </si>
  <si>
    <t>2024-04-24</t>
  </si>
  <si>
    <t>0101980944</t>
  </si>
  <si>
    <t>0920754075</t>
  </si>
  <si>
    <t>000000001013570746</t>
  </si>
  <si>
    <t>20240926</t>
  </si>
  <si>
    <t xml:space="preserve">P1284379                                          </t>
  </si>
  <si>
    <t xml:space="preserve">B5-11105533       </t>
  </si>
  <si>
    <t>MV-B5-0011</t>
  </si>
  <si>
    <t>7791.31</t>
  </si>
  <si>
    <t>0102171472</t>
  </si>
  <si>
    <t>0920771258</t>
  </si>
  <si>
    <t>000000001013583294</t>
  </si>
  <si>
    <t>20241002</t>
  </si>
  <si>
    <t>000000000924108242</t>
  </si>
  <si>
    <t>759.20</t>
  </si>
  <si>
    <t>000000001013583295</t>
  </si>
  <si>
    <t>000000000924108251</t>
  </si>
  <si>
    <t>000000001013583297</t>
  </si>
  <si>
    <t>000000000924108240</t>
  </si>
  <si>
    <t>000000001013583298</t>
  </si>
  <si>
    <t>000000000924108249</t>
  </si>
  <si>
    <t>0102186572</t>
  </si>
  <si>
    <t>0920775393</t>
  </si>
  <si>
    <t>000000001013568850</t>
  </si>
  <si>
    <t>20241003</t>
  </si>
  <si>
    <t xml:space="preserve">P1283863                                          </t>
  </si>
  <si>
    <t xml:space="preserve">T300E-11105139    </t>
  </si>
  <si>
    <t>920971234</t>
  </si>
  <si>
    <t>0102186574</t>
  </si>
  <si>
    <t>0920775394</t>
  </si>
  <si>
    <t>000000001013576640</t>
  </si>
  <si>
    <t xml:space="preserve">T300E-11106479    </t>
  </si>
  <si>
    <t>9106.00</t>
  </si>
  <si>
    <t>0100521074</t>
  </si>
  <si>
    <t>0920496644</t>
  </si>
  <si>
    <t>000000001013511051</t>
  </si>
  <si>
    <t>20240610</t>
  </si>
  <si>
    <t xml:space="preserve">T7-11097525       </t>
  </si>
  <si>
    <t>920682243</t>
  </si>
  <si>
    <t>2024-08-22</t>
  </si>
  <si>
    <t>0099764022</t>
  </si>
  <si>
    <t>0920366871</t>
  </si>
  <si>
    <t>000000001013485184</t>
  </si>
  <si>
    <t>20240416</t>
  </si>
  <si>
    <t xml:space="preserve">P1281603                                          </t>
  </si>
  <si>
    <t xml:space="preserve">T300E-11094170    </t>
  </si>
  <si>
    <t>A G Rhodes Cobb</t>
  </si>
  <si>
    <t>900 Wyle Rd, SE</t>
  </si>
  <si>
    <t>30067</t>
  </si>
  <si>
    <t>10504.00</t>
  </si>
  <si>
    <t>0</t>
  </si>
  <si>
    <t>0103921090</t>
  </si>
  <si>
    <t>0921009602</t>
  </si>
  <si>
    <t>000000001013626592</t>
  </si>
  <si>
    <t>20250115</t>
  </si>
  <si>
    <t xml:space="preserve">P1286337                                          </t>
  </si>
  <si>
    <t>012456560000021504</t>
  </si>
  <si>
    <t>Jun  4 2025 12:00AM</t>
  </si>
  <si>
    <t>S3672537.001</t>
  </si>
  <si>
    <t>897 Welch St. SW</t>
  </si>
  <si>
    <t>30310</t>
  </si>
  <si>
    <t>1081.89</t>
  </si>
  <si>
    <t>0101612188</t>
  </si>
  <si>
    <t>0920688358</t>
  </si>
  <si>
    <t xml:space="preserve">000400    </t>
  </si>
  <si>
    <t>000000001013561599</t>
  </si>
  <si>
    <t>20240829</t>
  </si>
  <si>
    <t>012456560000021108</t>
  </si>
  <si>
    <t>1152.00</t>
  </si>
  <si>
    <t>0099887177</t>
  </si>
  <si>
    <t>0920387576</t>
  </si>
  <si>
    <t>000000001013494839</t>
  </si>
  <si>
    <t>20240424</t>
  </si>
  <si>
    <t xml:space="preserve">P1281876                                          </t>
  </si>
  <si>
    <t>012456560000019918</t>
  </si>
  <si>
    <t>1245656</t>
  </si>
  <si>
    <t>56 Forsyth Street</t>
  </si>
  <si>
    <t>30303</t>
  </si>
  <si>
    <t>779.14</t>
  </si>
  <si>
    <t>920682241</t>
  </si>
  <si>
    <t>0099887178</t>
  </si>
  <si>
    <t>0920387577</t>
  </si>
  <si>
    <t>000000001013494720</t>
  </si>
  <si>
    <t xml:space="preserve">P1281901                                          </t>
  </si>
  <si>
    <t xml:space="preserve">24A0700716        </t>
  </si>
  <si>
    <t>495.20</t>
  </si>
  <si>
    <t>000000001013494721</t>
  </si>
  <si>
    <t xml:space="preserve">24A0700257        </t>
  </si>
  <si>
    <t>0100441106</t>
  </si>
  <si>
    <t>0920482017</t>
  </si>
  <si>
    <t>000000001013513247</t>
  </si>
  <si>
    <t>20240603</t>
  </si>
  <si>
    <t xml:space="preserve">P1282521                                          </t>
  </si>
  <si>
    <t xml:space="preserve">B10-11097821      </t>
  </si>
  <si>
    <t>M-B10</t>
  </si>
  <si>
    <t>B10</t>
  </si>
  <si>
    <t>Jun 18 2024 12:00AM</t>
  </si>
  <si>
    <t>S3637588.002</t>
  </si>
  <si>
    <t>The Kindezi School</t>
  </si>
  <si>
    <t>1550 Hosea Williams Dr.</t>
  </si>
  <si>
    <t>30317</t>
  </si>
  <si>
    <t>26969.58</t>
  </si>
  <si>
    <t>0100441107</t>
  </si>
  <si>
    <t>0920482018</t>
  </si>
  <si>
    <t>000000001013514603</t>
  </si>
  <si>
    <t xml:space="preserve">P1282630                                          </t>
  </si>
  <si>
    <t xml:space="preserve">1255470-01337     </t>
  </si>
  <si>
    <t>Jun 13 2024 12:00AM</t>
  </si>
  <si>
    <t>S3636324.001</t>
  </si>
  <si>
    <t>Ga. State Univ</t>
  </si>
  <si>
    <t>55 Gilmer Street</t>
  </si>
  <si>
    <t>10969.00</t>
  </si>
  <si>
    <t>0098541709</t>
  </si>
  <si>
    <t>0920163696</t>
  </si>
  <si>
    <t>000000001013447651</t>
  </si>
  <si>
    <t xml:space="preserve">P1280212                                          </t>
  </si>
  <si>
    <t xml:space="preserve">1255468-02421     </t>
  </si>
  <si>
    <t>9022003</t>
  </si>
  <si>
    <t>T290</t>
  </si>
  <si>
    <t>Healthcare Services Group</t>
  </si>
  <si>
    <t>5955 Spring Street</t>
  </si>
  <si>
    <t>Warm Springs</t>
  </si>
  <si>
    <t>31830</t>
  </si>
  <si>
    <t>6655.00</t>
  </si>
  <si>
    <t>920537305</t>
  </si>
  <si>
    <t>2024-06-21</t>
  </si>
  <si>
    <t>000000001013447652</t>
  </si>
  <si>
    <t xml:space="preserve">1255468-02430     </t>
  </si>
  <si>
    <t>286 Wilson Mill Rd SW</t>
  </si>
  <si>
    <t>30331</t>
  </si>
  <si>
    <t>6448.93</t>
  </si>
  <si>
    <t>3</t>
  </si>
  <si>
    <t>2024-02-23</t>
  </si>
  <si>
    <t>0100012511</t>
  </si>
  <si>
    <t>0920403973</t>
  </si>
  <si>
    <t>000000001013497412</t>
  </si>
  <si>
    <t>20240501</t>
  </si>
  <si>
    <t xml:space="preserve">P1282008                                          </t>
  </si>
  <si>
    <t>000000012232212855</t>
  </si>
  <si>
    <t>9014819</t>
  </si>
  <si>
    <t>Dryer (Generic)</t>
  </si>
  <si>
    <t>359.14</t>
  </si>
  <si>
    <t>920682242</t>
  </si>
  <si>
    <t>000000001013497413</t>
  </si>
  <si>
    <t>000000012232212856</t>
  </si>
  <si>
    <t>0100012512</t>
  </si>
  <si>
    <t>000000001013497411</t>
  </si>
  <si>
    <t>012456560000017525</t>
  </si>
  <si>
    <t>Goodwill of North Georgia</t>
  </si>
  <si>
    <t>0100012513</t>
  </si>
  <si>
    <t>0920403974</t>
  </si>
  <si>
    <t>000000001013476189</t>
  </si>
  <si>
    <t xml:space="preserve">P1282058                                          </t>
  </si>
  <si>
    <t xml:space="preserve">900748-11092689   </t>
  </si>
  <si>
    <t>Cobb Galleria</t>
  </si>
  <si>
    <t>Two Galleria Parkway</t>
  </si>
  <si>
    <t>30339</t>
  </si>
  <si>
    <t>4076.57</t>
  </si>
  <si>
    <t>0098626752</t>
  </si>
  <si>
    <t>0920177852</t>
  </si>
  <si>
    <t>000000001013447074</t>
  </si>
  <si>
    <t>20240130</t>
  </si>
  <si>
    <t xml:space="preserve">P1280452                                          </t>
  </si>
  <si>
    <t xml:space="preserve">T7-11089092       </t>
  </si>
  <si>
    <t>920611414</t>
  </si>
  <si>
    <t>0098745945</t>
  </si>
  <si>
    <t>0920196050</t>
  </si>
  <si>
    <t>000000001013434427</t>
  </si>
  <si>
    <t>20240205</t>
  </si>
  <si>
    <t xml:space="preserve">P1279875                                          </t>
  </si>
  <si>
    <t xml:space="preserve">T300E-11087271    </t>
  </si>
  <si>
    <t>920682240</t>
  </si>
  <si>
    <t>0100089918</t>
  </si>
  <si>
    <t>0920422342</t>
  </si>
  <si>
    <t>000000001013435800</t>
  </si>
  <si>
    <t>20240508</t>
  </si>
  <si>
    <t xml:space="preserve">P1282111                                          </t>
  </si>
  <si>
    <t>000000000000203049</t>
  </si>
  <si>
    <t>1263271</t>
  </si>
  <si>
    <t>100 CAMPUS DRIVE</t>
  </si>
  <si>
    <t>JASPER</t>
  </si>
  <si>
    <t>30143</t>
  </si>
  <si>
    <t>3900.00</t>
  </si>
  <si>
    <t>000000001013435802</t>
  </si>
  <si>
    <t>000000000000203051</t>
  </si>
  <si>
    <t>0104254044</t>
  </si>
  <si>
    <t>0921062455</t>
  </si>
  <si>
    <t>000000001013498099</t>
  </si>
  <si>
    <t>20250206</t>
  </si>
  <si>
    <t xml:space="preserve">P1286626                                          </t>
  </si>
  <si>
    <t>000000000000204150</t>
  </si>
  <si>
    <t>Feb 11 2025 12:00AM</t>
  </si>
  <si>
    <t>S3659007.001</t>
  </si>
  <si>
    <t>Georgia Tech</t>
  </si>
  <si>
    <t>350 Ferst Drive</t>
  </si>
  <si>
    <t>30332</t>
  </si>
  <si>
    <t>4017.00</t>
  </si>
  <si>
    <t>2025-04-24</t>
  </si>
  <si>
    <t>2025002</t>
  </si>
  <si>
    <t>0099753971</t>
  </si>
  <si>
    <t>0920365268</t>
  </si>
  <si>
    <t>20240415</t>
  </si>
  <si>
    <t>M-6100</t>
  </si>
  <si>
    <t>6100</t>
  </si>
  <si>
    <t>20687.57</t>
  </si>
  <si>
    <t>0104306179</t>
  </si>
  <si>
    <t>0921071461</t>
  </si>
  <si>
    <t>000000001013630779</t>
  </si>
  <si>
    <t>20250211</t>
  </si>
  <si>
    <t xml:space="preserve">P1286786                                          </t>
  </si>
  <si>
    <t xml:space="preserve">B5-11114808       </t>
  </si>
  <si>
    <t>921255942</t>
  </si>
  <si>
    <t>0098846402</t>
  </si>
  <si>
    <t>0920214114</t>
  </si>
  <si>
    <t>000000001013456030</t>
  </si>
  <si>
    <t>20240213</t>
  </si>
  <si>
    <t xml:space="preserve">P1280710                                          </t>
  </si>
  <si>
    <t xml:space="preserve">T7-11089883       </t>
  </si>
  <si>
    <t>0098846403</t>
  </si>
  <si>
    <t>000000001013456029</t>
  </si>
  <si>
    <t xml:space="preserve">T7-11089882       </t>
  </si>
  <si>
    <t>21323.18</t>
  </si>
  <si>
    <t>0107114102</t>
  </si>
  <si>
    <t>0921533816</t>
  </si>
  <si>
    <t>000000001013738295</t>
  </si>
  <si>
    <t>20250828</t>
  </si>
  <si>
    <t>P1290251</t>
  </si>
  <si>
    <t xml:space="preserve">25A0700154        </t>
  </si>
  <si>
    <t>000000001013738296</t>
  </si>
  <si>
    <t xml:space="preserve">25A0700508        </t>
  </si>
  <si>
    <t>0107055021</t>
  </si>
  <si>
    <t>000000001013735782</t>
  </si>
  <si>
    <t xml:space="preserve">24D0704762        </t>
  </si>
  <si>
    <t>000000001013735781</t>
  </si>
  <si>
    <t xml:space="preserve">24D0704772        </t>
  </si>
  <si>
    <t>0100242111</t>
  </si>
  <si>
    <t>0920450231</t>
  </si>
  <si>
    <t>000000001013504521</t>
  </si>
  <si>
    <t>20240521</t>
  </si>
  <si>
    <t xml:space="preserve">P1282276                                          </t>
  </si>
  <si>
    <t xml:space="preserve">T300E-11096625    </t>
  </si>
  <si>
    <t>2850 East Cherokee Dr.</t>
  </si>
  <si>
    <t>Canton</t>
  </si>
  <si>
    <t>30115</t>
  </si>
  <si>
    <t>8107.00</t>
  </si>
  <si>
    <t>0099055057</t>
  </si>
  <si>
    <t>0920247095</t>
  </si>
  <si>
    <t>000000001013454523</t>
  </si>
  <si>
    <t>20240228</t>
  </si>
  <si>
    <t xml:space="preserve">T300E-11089733    </t>
  </si>
  <si>
    <t>0102809546</t>
  </si>
  <si>
    <t>0920881445</t>
  </si>
  <si>
    <t>000000001013592683</t>
  </si>
  <si>
    <t>20241118</t>
  </si>
  <si>
    <t xml:space="preserve">P1284968                                          </t>
  </si>
  <si>
    <t xml:space="preserve">T300E-11108462    </t>
  </si>
  <si>
    <t>920971235</t>
  </si>
  <si>
    <t>2024011</t>
  </si>
  <si>
    <t>0105885265</t>
  </si>
  <si>
    <t>0921321788</t>
  </si>
  <si>
    <t>000000001013654900</t>
  </si>
  <si>
    <t>20250528</t>
  </si>
  <si>
    <t xml:space="preserve">LPTB03328-02778   </t>
  </si>
  <si>
    <t>0099185772</t>
  </si>
  <si>
    <t>0920268721</t>
  </si>
  <si>
    <t>000000001013461203</t>
  </si>
  <si>
    <t xml:space="preserve">P1281156                                          </t>
  </si>
  <si>
    <t xml:space="preserve">900733-11091051   </t>
  </si>
  <si>
    <t>9007336</t>
  </si>
  <si>
    <t>FM-20-SS</t>
  </si>
  <si>
    <t>J&amp;M Construction</t>
  </si>
  <si>
    <t>4022 Rainbow Drive</t>
  </si>
  <si>
    <t>30334</t>
  </si>
  <si>
    <t>1267.97</t>
  </si>
  <si>
    <t>000000001013461204</t>
  </si>
  <si>
    <t xml:space="preserve">900733-11091052   </t>
  </si>
  <si>
    <t>0102928316</t>
  </si>
  <si>
    <t>0920901368</t>
  </si>
  <si>
    <t>000000001013601948</t>
  </si>
  <si>
    <t>20241126</t>
  </si>
  <si>
    <t xml:space="preserve">P1285407                                          </t>
  </si>
  <si>
    <t xml:space="preserve">T300E-11109888    </t>
  </si>
  <si>
    <t>2025-01-24</t>
  </si>
  <si>
    <t>0105528677</t>
  </si>
  <si>
    <t>0921260867</t>
  </si>
  <si>
    <t>000000001013649741</t>
  </si>
  <si>
    <t>20250430</t>
  </si>
  <si>
    <t xml:space="preserve">P1288124                                          </t>
  </si>
  <si>
    <t xml:space="preserve">900748-11117678   </t>
  </si>
  <si>
    <t>Cobb Co. Board or Edu</t>
  </si>
  <si>
    <t>MArietta</t>
  </si>
  <si>
    <t>4390.00</t>
  </si>
  <si>
    <t>921391834</t>
  </si>
  <si>
    <t>2025-06-19</t>
  </si>
  <si>
    <t>0100727479</t>
  </si>
  <si>
    <t>0920532658</t>
  </si>
  <si>
    <t>000000001013519902</t>
  </si>
  <si>
    <t>20240625</t>
  </si>
  <si>
    <t xml:space="preserve">P1282706                                          </t>
  </si>
  <si>
    <t xml:space="preserve">B5-11098581       </t>
  </si>
  <si>
    <t>920682244</t>
  </si>
  <si>
    <t>0100741544</t>
  </si>
  <si>
    <t>0920534751</t>
  </si>
  <si>
    <t>000000001013528447</t>
  </si>
  <si>
    <t xml:space="preserve">P1282984                                          </t>
  </si>
  <si>
    <t>000000000032422808</t>
  </si>
  <si>
    <t>1068029</t>
  </si>
  <si>
    <t>V-WA-30</t>
  </si>
  <si>
    <t>Providence Christian</t>
  </si>
  <si>
    <t>4575 Lawrenceville Highway</t>
  </si>
  <si>
    <t>Lilburn</t>
  </si>
  <si>
    <t>30047</t>
  </si>
  <si>
    <t>3528.67</t>
  </si>
  <si>
    <t>0099635049</t>
  </si>
  <si>
    <t>0920343729</t>
  </si>
  <si>
    <t>000000001013457909</t>
  </si>
  <si>
    <t>20240404</t>
  </si>
  <si>
    <t xml:space="preserve">P1280319                                          </t>
  </si>
  <si>
    <t xml:space="preserve">B5-11090336       </t>
  </si>
  <si>
    <t>1600 Clifton Rd</t>
  </si>
  <si>
    <t>30333</t>
  </si>
  <si>
    <t>8473.65</t>
  </si>
  <si>
    <t>0100769156</t>
  </si>
  <si>
    <t>0920539675</t>
  </si>
  <si>
    <t>000000001013522027</t>
  </si>
  <si>
    <t>20240627</t>
  </si>
  <si>
    <t xml:space="preserve">P1283059                                          </t>
  </si>
  <si>
    <t xml:space="preserve">900733-11098891   </t>
  </si>
  <si>
    <t>1285.00</t>
  </si>
  <si>
    <t>0100769158</t>
  </si>
  <si>
    <t>000000001013529102</t>
  </si>
  <si>
    <t>012456560000020121</t>
  </si>
  <si>
    <t>Brilliant Professional Service</t>
  </si>
  <si>
    <t>500 W. Hightower Trail</t>
  </si>
  <si>
    <t>Conyers</t>
  </si>
  <si>
    <t>30012</t>
  </si>
  <si>
    <t>710.00</t>
  </si>
  <si>
    <t>0100802939</t>
  </si>
  <si>
    <t>0920542312</t>
  </si>
  <si>
    <t>000000001013494144</t>
  </si>
  <si>
    <t>20240628</t>
  </si>
  <si>
    <t xml:space="preserve">P1283083                                          </t>
  </si>
  <si>
    <t xml:space="preserve">B5-11095271       </t>
  </si>
  <si>
    <t>Jun 26 2024 12:00AM</t>
  </si>
  <si>
    <t>S3638843.001</t>
  </si>
  <si>
    <t>0100802940</t>
  </si>
  <si>
    <t>000000001013497639</t>
  </si>
  <si>
    <t xml:space="preserve">B5-11095832       </t>
  </si>
  <si>
    <t>S3639659.001</t>
  </si>
  <si>
    <t>897 Welch St.</t>
  </si>
  <si>
    <t>12867.58</t>
  </si>
  <si>
    <t>0101129455</t>
  </si>
  <si>
    <t>0920600137</t>
  </si>
  <si>
    <t>000000001013542198</t>
  </si>
  <si>
    <t>20240724</t>
  </si>
  <si>
    <t xml:space="preserve">P1283538                                          </t>
  </si>
  <si>
    <t xml:space="preserve">24A0700365        </t>
  </si>
  <si>
    <t>530.57</t>
  </si>
  <si>
    <t>2024007</t>
  </si>
  <si>
    <t>000000001013542199</t>
  </si>
  <si>
    <t xml:space="preserve">24A0700367        </t>
  </si>
  <si>
    <t>0105710208</t>
  </si>
  <si>
    <t>0921293126</t>
  </si>
  <si>
    <t>000000001013676613</t>
  </si>
  <si>
    <t xml:space="preserve">P1288024                                          </t>
  </si>
  <si>
    <t xml:space="preserve">B5-11121199       </t>
  </si>
  <si>
    <t>0107450619</t>
  </si>
  <si>
    <t>0921585470</t>
  </si>
  <si>
    <t>20250923</t>
  </si>
  <si>
    <t xml:space="preserve">S3682541            </t>
  </si>
  <si>
    <t xml:space="preserve">386810            </t>
  </si>
  <si>
    <t>Relays and Contactor</t>
  </si>
  <si>
    <t>0100950432</t>
  </si>
  <si>
    <t>0920566675</t>
  </si>
  <si>
    <t>000000001013536586</t>
  </si>
  <si>
    <t>20240710</t>
  </si>
  <si>
    <t xml:space="preserve">P1283242                                          </t>
  </si>
  <si>
    <t>000000000000203476</t>
  </si>
  <si>
    <t>Park Springs, LLC</t>
  </si>
  <si>
    <t>500 Springhouse</t>
  </si>
  <si>
    <t>Stone Mountain</t>
  </si>
  <si>
    <t>5287.31</t>
  </si>
  <si>
    <t>7</t>
  </si>
  <si>
    <t>Per Bob Ramsdale for damged unit replacement</t>
  </si>
  <si>
    <t>0100986717</t>
  </si>
  <si>
    <t>0920574020</t>
  </si>
  <si>
    <t>000000001013521692</t>
  </si>
  <si>
    <t>20240712</t>
  </si>
  <si>
    <t xml:space="preserve">T7-11098840       </t>
  </si>
  <si>
    <t>0105869943</t>
  </si>
  <si>
    <t>0921319830</t>
  </si>
  <si>
    <t>000000001013679900</t>
  </si>
  <si>
    <t>20250527</t>
  </si>
  <si>
    <t xml:space="preserve">P1288312                                          </t>
  </si>
  <si>
    <t xml:space="preserve">T300E-11121839    </t>
  </si>
  <si>
    <t>0104912172</t>
  </si>
  <si>
    <t>0921161634</t>
  </si>
  <si>
    <t>000000001013646310</t>
  </si>
  <si>
    <t>20250319</t>
  </si>
  <si>
    <t>P1287441</t>
  </si>
  <si>
    <t xml:space="preserve">900733-11117260   </t>
  </si>
  <si>
    <t>000000001013646315</t>
  </si>
  <si>
    <t xml:space="preserve">900733-11117265   </t>
  </si>
  <si>
    <t>0102751032</t>
  </si>
  <si>
    <t>0920871093</t>
  </si>
  <si>
    <t>000000001013602639</t>
  </si>
  <si>
    <t>20241113</t>
  </si>
  <si>
    <t>P1285226</t>
  </si>
  <si>
    <t xml:space="preserve">LPTB03600-00047   </t>
  </si>
  <si>
    <t>9300487</t>
  </si>
  <si>
    <t xml:space="preserve">10%PLE    </t>
  </si>
  <si>
    <t>0102218631</t>
  </si>
  <si>
    <t>0920780586</t>
  </si>
  <si>
    <t>000000001013566550</t>
  </si>
  <si>
    <t>20241007</t>
  </si>
  <si>
    <t xml:space="preserve">T300E-11104738    </t>
  </si>
  <si>
    <t>0102232587</t>
  </si>
  <si>
    <t>0920783405</t>
  </si>
  <si>
    <t>000000001013568851</t>
  </si>
  <si>
    <t xml:space="preserve">T300E-11105140    </t>
  </si>
  <si>
    <t>0102252614</t>
  </si>
  <si>
    <t>0920787767</t>
  </si>
  <si>
    <t>000000001013586564</t>
  </si>
  <si>
    <t>20241009</t>
  </si>
  <si>
    <t xml:space="preserve">P1284721                                          </t>
  </si>
  <si>
    <t xml:space="preserve">1255468-02793     </t>
  </si>
  <si>
    <t>Mount Paran Church of God</t>
  </si>
  <si>
    <t>2055 Mt Paran Rd</t>
  </si>
  <si>
    <t>30327</t>
  </si>
  <si>
    <t>6464.77</t>
  </si>
  <si>
    <t>0101330650</t>
  </si>
  <si>
    <t>0920635384</t>
  </si>
  <si>
    <t>000000001013535598</t>
  </si>
  <si>
    <t>20240807</t>
  </si>
  <si>
    <t>000000000000203350</t>
  </si>
  <si>
    <t>500 Springhouse Circle</t>
  </si>
  <si>
    <t>0106041227</t>
  </si>
  <si>
    <t>0921350234</t>
  </si>
  <si>
    <t>000000001013689969</t>
  </si>
  <si>
    <t>20250609</t>
  </si>
  <si>
    <t xml:space="preserve">P1288269                                          </t>
  </si>
  <si>
    <t xml:space="preserve">B5-11122974       </t>
  </si>
  <si>
    <t>0106053182</t>
  </si>
  <si>
    <t>0921352258</t>
  </si>
  <si>
    <t>000000001013687622</t>
  </si>
  <si>
    <t>20250610</t>
  </si>
  <si>
    <t xml:space="preserve">P1288734                                          </t>
  </si>
  <si>
    <t xml:space="preserve">T7-11122753       </t>
  </si>
  <si>
    <t>0106072487</t>
  </si>
  <si>
    <t>0921355601</t>
  </si>
  <si>
    <t>000000001013698078</t>
  </si>
  <si>
    <t>20250611</t>
  </si>
  <si>
    <t xml:space="preserve">P1288775                                          </t>
  </si>
  <si>
    <t xml:space="preserve">LPTB03784-00004   </t>
  </si>
  <si>
    <t>9300490</t>
  </si>
  <si>
    <t>Jun 16 2025 12:00AM</t>
  </si>
  <si>
    <t>S3672414.002</t>
  </si>
  <si>
    <t>Wesleyan School</t>
  </si>
  <si>
    <t>5405 Spalding Dr.</t>
  </si>
  <si>
    <t>Peachtree Corners</t>
  </si>
  <si>
    <t>30092</t>
  </si>
  <si>
    <t>9790.75</t>
  </si>
  <si>
    <t>0106072488</t>
  </si>
  <si>
    <t>0921355602</t>
  </si>
  <si>
    <t>000000001013698080</t>
  </si>
  <si>
    <t xml:space="preserve">P1288844                                          </t>
  </si>
  <si>
    <t>002591535025227300</t>
  </si>
  <si>
    <t>Jun 27 2025 12:00AM</t>
  </si>
  <si>
    <t>s3674712.001</t>
  </si>
  <si>
    <t>AG Rhodes</t>
  </si>
  <si>
    <t>1187.00</t>
  </si>
  <si>
    <t>000000001013698081</t>
  </si>
  <si>
    <t>000591535025227301</t>
  </si>
  <si>
    <t>Jun 23 2025 12:00AM</t>
  </si>
  <si>
    <t>s3672662.001</t>
  </si>
  <si>
    <t>C&amp;W Services</t>
  </si>
  <si>
    <t>223 James P Brawley DR SW</t>
  </si>
  <si>
    <t>30314</t>
  </si>
  <si>
    <t>1082.00</t>
  </si>
  <si>
    <t>0102341187</t>
  </si>
  <si>
    <t>0920802779</t>
  </si>
  <si>
    <t>000000001013567418</t>
  </si>
  <si>
    <t>20241016</t>
  </si>
  <si>
    <t xml:space="preserve">P1284885                                          </t>
  </si>
  <si>
    <t xml:space="preserve">900733-11105020   </t>
  </si>
  <si>
    <t>1285.34</t>
  </si>
  <si>
    <t>000000001013567433</t>
  </si>
  <si>
    <t xml:space="preserve">900733-11105031   </t>
  </si>
  <si>
    <t>0102394704</t>
  </si>
  <si>
    <t>0920813122</t>
  </si>
  <si>
    <t>000000001013586597</t>
  </si>
  <si>
    <t>20241021</t>
  </si>
  <si>
    <t xml:space="preserve">P1284233                                          </t>
  </si>
  <si>
    <t xml:space="preserve">T350-11107640     </t>
  </si>
  <si>
    <t>M-T350</t>
  </si>
  <si>
    <t>T350</t>
  </si>
  <si>
    <t>177 North Ave NW</t>
  </si>
  <si>
    <t>17759.70</t>
  </si>
  <si>
    <t>0103597387</t>
  </si>
  <si>
    <t>0920976658</t>
  </si>
  <si>
    <t>000000001013612873</t>
  </si>
  <si>
    <t>20241230</t>
  </si>
  <si>
    <t>P1286051</t>
  </si>
  <si>
    <t xml:space="preserve">900733-11111550   </t>
  </si>
  <si>
    <t>Jan  8 2025 12:00AM</t>
  </si>
  <si>
    <t>S3657334.002</t>
  </si>
  <si>
    <t>Construction Clean-up</t>
  </si>
  <si>
    <t>954 West Atlanta St SE</t>
  </si>
  <si>
    <t>2024012</t>
  </si>
  <si>
    <t>0102186573</t>
  </si>
  <si>
    <t>000000001013574269</t>
  </si>
  <si>
    <t>P1284379</t>
  </si>
  <si>
    <t xml:space="preserve">T300-11106247     </t>
  </si>
  <si>
    <t>MV-T300-0010</t>
  </si>
  <si>
    <t>T300</t>
  </si>
  <si>
    <t>0101129456</t>
  </si>
  <si>
    <t>000000001013538895</t>
  </si>
  <si>
    <t>P1283538</t>
  </si>
  <si>
    <t>000000000000203407</t>
  </si>
  <si>
    <t>0101421437</t>
  </si>
  <si>
    <t>0920653900</t>
  </si>
  <si>
    <t>000000001013548365</t>
  </si>
  <si>
    <t>20240815</t>
  </si>
  <si>
    <t>P1283742</t>
  </si>
  <si>
    <t xml:space="preserve">1610-11102598     </t>
  </si>
  <si>
    <t>M-1610</t>
  </si>
  <si>
    <t>1610 w/ ReadySpace (</t>
  </si>
  <si>
    <t>Aug 21 2024 12:00AM</t>
  </si>
  <si>
    <t>S3644175.001</t>
  </si>
  <si>
    <t>630 Means Drive</t>
  </si>
  <si>
    <t>0101472811</t>
  </si>
  <si>
    <t>0920663795</t>
  </si>
  <si>
    <t>000000001013549036</t>
  </si>
  <si>
    <t>20240820</t>
  </si>
  <si>
    <t xml:space="preserve">P1283767                                          </t>
  </si>
  <si>
    <t xml:space="preserve">T7-11102681       </t>
  </si>
  <si>
    <t>0101980943</t>
  </si>
  <si>
    <t>0920754074</t>
  </si>
  <si>
    <t>000000001013534166</t>
  </si>
  <si>
    <t>P1284597</t>
  </si>
  <si>
    <t xml:space="preserve">900419-30195396   </t>
  </si>
  <si>
    <t>Oct  1 2024 12:00AM</t>
  </si>
  <si>
    <t>S3647069.001</t>
  </si>
  <si>
    <t>Woodward Academy</t>
  </si>
  <si>
    <t>1662 Rugby Ave</t>
  </si>
  <si>
    <t>0103597388</t>
  </si>
  <si>
    <t>000000001013620635</t>
  </si>
  <si>
    <t>012456560000021523</t>
  </si>
  <si>
    <t>000000001013620630</t>
  </si>
  <si>
    <t>012456560000021501</t>
  </si>
  <si>
    <t>Contruction Clean-up</t>
  </si>
  <si>
    <t>954 West Atlanta St.SE</t>
  </si>
  <si>
    <t>000000001013620634</t>
  </si>
  <si>
    <t>012456560000021522</t>
  </si>
  <si>
    <t>000000001013620633</t>
  </si>
  <si>
    <t>012456560000021524</t>
  </si>
  <si>
    <t>000000001013620631</t>
  </si>
  <si>
    <t>012456560000021500</t>
  </si>
  <si>
    <t>000000001013620632</t>
  </si>
  <si>
    <t>012456560000021525</t>
  </si>
  <si>
    <t>0102505284</t>
  </si>
  <si>
    <t>0920831285</t>
  </si>
  <si>
    <t>000000001013589659</t>
  </si>
  <si>
    <t>20241029</t>
  </si>
  <si>
    <t xml:space="preserve">P1284784                                          </t>
  </si>
  <si>
    <t xml:space="preserve">T7-11107926       </t>
  </si>
  <si>
    <t>Cobb Co. BOE</t>
  </si>
  <si>
    <t>0106131966</t>
  </si>
  <si>
    <t>0921366185</t>
  </si>
  <si>
    <t>000000001013692141</t>
  </si>
  <si>
    <t>20250616</t>
  </si>
  <si>
    <t xml:space="preserve">P1288572                                          </t>
  </si>
  <si>
    <t xml:space="preserve">T300E-11123490    </t>
  </si>
  <si>
    <t>0105428869</t>
  </si>
  <si>
    <t>0921244431</t>
  </si>
  <si>
    <t>000000001013636351</t>
  </si>
  <si>
    <t>20250423</t>
  </si>
  <si>
    <t xml:space="preserve">LPTB03328-02632   </t>
  </si>
  <si>
    <t>0102523869</t>
  </si>
  <si>
    <t>0920833048</t>
  </si>
  <si>
    <t>001200</t>
  </si>
  <si>
    <t>000000001012870479</t>
  </si>
  <si>
    <t>20241030</t>
  </si>
  <si>
    <t>P1263995</t>
  </si>
  <si>
    <t xml:space="preserve">1251272-00271     </t>
  </si>
  <si>
    <t>1251272</t>
  </si>
  <si>
    <t>S7</t>
  </si>
  <si>
    <t>0101692022</t>
  </si>
  <si>
    <t>000000001013552015</t>
  </si>
  <si>
    <t>P1284205</t>
  </si>
  <si>
    <t xml:space="preserve">900733-11103220   </t>
  </si>
  <si>
    <t>0101493037</t>
  </si>
  <si>
    <t>0920667543</t>
  </si>
  <si>
    <t>000000001013503917</t>
  </si>
  <si>
    <t>20240821</t>
  </si>
  <si>
    <t>P1283952</t>
  </si>
  <si>
    <t xml:space="preserve">900419-30191009   </t>
  </si>
  <si>
    <t>Aug 15 2024 12:00AM</t>
  </si>
  <si>
    <t>S3640808.002</t>
  </si>
  <si>
    <t>Spelman College</t>
  </si>
  <si>
    <t>350 Spelman Lane S.W.</t>
  </si>
  <si>
    <t>0103292795</t>
  </si>
  <si>
    <t>0920942738</t>
  </si>
  <si>
    <t>000000001013612714</t>
  </si>
  <si>
    <t>20241213</t>
  </si>
  <si>
    <t xml:space="preserve">P1285799                                          </t>
  </si>
  <si>
    <t>T7-11111491</t>
  </si>
  <si>
    <t>0103361802</t>
  </si>
  <si>
    <t>0920953067</t>
  </si>
  <si>
    <t>000000001013605799</t>
  </si>
  <si>
    <t>20241218</t>
  </si>
  <si>
    <t xml:space="preserve">P1285927                                          </t>
  </si>
  <si>
    <t xml:space="preserve">900734-11110776   </t>
  </si>
  <si>
    <t>350 Boulevard SE</t>
  </si>
  <si>
    <t>30312</t>
  </si>
  <si>
    <t>2282.00</t>
  </si>
  <si>
    <t>0104519392</t>
  </si>
  <si>
    <t>0921103190</t>
  </si>
  <si>
    <t>000000001013639059</t>
  </si>
  <si>
    <t>20250224</t>
  </si>
  <si>
    <t xml:space="preserve">P1286890                                          </t>
  </si>
  <si>
    <t xml:space="preserve">T7-11116035       </t>
  </si>
  <si>
    <t>921255943</t>
  </si>
  <si>
    <t>0101783356</t>
  </si>
  <si>
    <t>0920718125</t>
  </si>
  <si>
    <t>000000001013569775</t>
  </si>
  <si>
    <t>20240911</t>
  </si>
  <si>
    <t xml:space="preserve">1255468-02680     </t>
  </si>
  <si>
    <t>Sep 20 2024 12:00AM</t>
  </si>
  <si>
    <t>S3640808.003</t>
  </si>
  <si>
    <t>Spellman College</t>
  </si>
  <si>
    <t>350 Spelman Lane SW</t>
  </si>
  <si>
    <t>000000001013612872</t>
  </si>
  <si>
    <t xml:space="preserve">900733-11111549   </t>
  </si>
  <si>
    <t>000000001013612870</t>
  </si>
  <si>
    <t xml:space="preserve">900733-11111547   </t>
  </si>
  <si>
    <t>000000001013613511</t>
  </si>
  <si>
    <t xml:space="preserve">900733-11111677   </t>
  </si>
  <si>
    <t>000000001013612871</t>
  </si>
  <si>
    <t xml:space="preserve">900733-11111548   </t>
  </si>
  <si>
    <t>000000001013612869</t>
  </si>
  <si>
    <t xml:space="preserve">900733-11111546   </t>
  </si>
  <si>
    <t>0100631363</t>
  </si>
  <si>
    <t>0920514893</t>
  </si>
  <si>
    <t>20240618</t>
  </si>
  <si>
    <t>0100631364</t>
  </si>
  <si>
    <t>0100631365</t>
  </si>
  <si>
    <t>0100631366</t>
  </si>
  <si>
    <t>0102649940</t>
  </si>
  <si>
    <t>0920851726</t>
  </si>
  <si>
    <t>20241105</t>
  </si>
  <si>
    <t xml:space="preserve">S3653066            </t>
  </si>
  <si>
    <t xml:space="preserve">9010845           </t>
  </si>
  <si>
    <t>Actuators</t>
  </si>
  <si>
    <t>Mar  5 2024 12:00AM</t>
  </si>
  <si>
    <t>S3628718.001</t>
  </si>
  <si>
    <t>0102649941</t>
  </si>
  <si>
    <t xml:space="preserve">9009486           </t>
  </si>
  <si>
    <t>Chargers - Other</t>
  </si>
  <si>
    <t>0102649943</t>
  </si>
  <si>
    <t>0920851727</t>
  </si>
  <si>
    <t>000000001013320646</t>
  </si>
  <si>
    <t xml:space="preserve">S3633107            </t>
  </si>
  <si>
    <t xml:space="preserve">B10-11072307      </t>
  </si>
  <si>
    <t xml:space="preserve">9008896           </t>
  </si>
  <si>
    <t>Brake Pads</t>
  </si>
  <si>
    <t>0102649944</t>
  </si>
  <si>
    <t xml:space="preserve">372870            </t>
  </si>
  <si>
    <t>Drums and Discs</t>
  </si>
  <si>
    <t>0102649945</t>
  </si>
  <si>
    <t xml:space="preserve">9011014           </t>
  </si>
  <si>
    <t>Circuit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</si>
</sst>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10" fontId="2" fillId="23" borderId="0" xfId="220" applyNumberForma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9373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82</v>
      </c>
      <c r="Z7" s="54" t="s">
        <v>90</v>
      </c>
      <c r="AF7" s="59"/>
      <c r="AG7" s="60" t="s">
        <v>91</v>
      </c>
      <c r="AH7" s="61">
        <f>+AG7*R7</f>
        <v>46865</v>
      </c>
      <c r="AI7" s="54" t="s">
        <v>92</v>
      </c>
      <c r="AJ7" s="54" t="s">
        <v>93</v>
      </c>
      <c r="AK7" s="54" t="s">
        <v>93</v>
      </c>
      <c r="AL7" s="54" t="s">
        <v>94</v>
      </c>
    </row>
    <row r="8" spans="1:40" s="5" customFormat="1" x14ac:dyDescent="0.2">
      <c r="A8" s="5" t="s">
        <v>95</v>
      </c>
      <c r="B8" s="5" t="s">
        <v>96</v>
      </c>
      <c r="C8" s="5" t="s">
        <v>97</v>
      </c>
      <c r="D8" s="5" t="s">
        <v>98</v>
      </c>
      <c r="E8" s="48" t="s">
        <v>99</v>
      </c>
      <c r="F8" s="48" t="s">
        <v>96</v>
      </c>
      <c r="G8" s="47" t="s">
        <v>100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101</v>
      </c>
      <c r="P8" s="47" t="s">
        <v>102</v>
      </c>
      <c r="Q8" s="47" t="s">
        <v>103</v>
      </c>
      <c r="R8" s="47">
        <v>2729.81</v>
      </c>
      <c r="S8" s="47"/>
      <c r="T8" s="37"/>
      <c r="U8" s="46"/>
      <c r="V8" s="37"/>
      <c r="W8" s="37"/>
      <c r="X8" s="37"/>
      <c r="AF8" s="43"/>
      <c r="AG8" s="39"/>
      <c r="AH8" s="49">
        <f t="shared" ref="AH8:AH71" si="0">+AG8*R8</f>
        <v>0</v>
      </c>
      <c r="AL8" s="5" t="s">
        <v>104</v>
      </c>
    </row>
    <row r="9" spans="1:40" s="5" customFormat="1" x14ac:dyDescent="0.2">
      <c r="A9" s="5" t="s">
        <v>105</v>
      </c>
      <c r="B9" s="5" t="s">
        <v>106</v>
      </c>
      <c r="C9" s="5" t="s">
        <v>107</v>
      </c>
      <c r="D9" s="5" t="s">
        <v>108</v>
      </c>
      <c r="E9" s="48" t="s">
        <v>109</v>
      </c>
      <c r="F9" s="48" t="s">
        <v>106</v>
      </c>
      <c r="G9" s="47" t="s">
        <v>110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111</v>
      </c>
      <c r="P9" s="47" t="s">
        <v>112</v>
      </c>
      <c r="Q9" s="47" t="s">
        <v>113</v>
      </c>
      <c r="R9" s="47">
        <v>5158.3999999999996</v>
      </c>
      <c r="S9" s="47" t="s">
        <v>114</v>
      </c>
      <c r="T9" s="37" t="s">
        <v>115</v>
      </c>
      <c r="U9" s="46"/>
      <c r="V9" s="37"/>
      <c r="W9" s="50"/>
      <c r="X9" s="37"/>
      <c r="AA9" s="5" t="s">
        <v>116</v>
      </c>
      <c r="AB9" s="5" t="s">
        <v>117</v>
      </c>
      <c r="AC9" s="5" t="s">
        <v>118</v>
      </c>
      <c r="AD9" s="5" t="s">
        <v>82</v>
      </c>
      <c r="AE9" s="5" t="s">
        <v>119</v>
      </c>
      <c r="AF9" s="43"/>
      <c r="AG9" s="39"/>
      <c r="AH9" s="49">
        <f t="shared" si="0"/>
        <v>0</v>
      </c>
      <c r="AL9" s="5" t="s">
        <v>120</v>
      </c>
    </row>
    <row r="10" spans="1:40" s="54" customFormat="1" x14ac:dyDescent="0.2">
      <c r="A10" s="54" t="s">
        <v>121</v>
      </c>
      <c r="B10" s="54" t="s">
        <v>122</v>
      </c>
      <c r="C10" s="54" t="s">
        <v>75</v>
      </c>
      <c r="D10" s="54" t="s">
        <v>123</v>
      </c>
      <c r="E10" s="55" t="s">
        <v>124</v>
      </c>
      <c r="F10" s="55" t="s">
        <v>122</v>
      </c>
      <c r="G10" s="56" t="s">
        <v>125</v>
      </c>
      <c r="H10" s="56" t="s">
        <v>79</v>
      </c>
      <c r="I10" s="56" t="s">
        <v>80</v>
      </c>
      <c r="J10" s="56" t="s">
        <v>79</v>
      </c>
      <c r="K10" s="56" t="s">
        <v>80</v>
      </c>
      <c r="L10" s="56" t="s">
        <v>81</v>
      </c>
      <c r="M10" s="56" t="s">
        <v>82</v>
      </c>
      <c r="N10" s="56" t="s">
        <v>83</v>
      </c>
      <c r="O10" s="56" t="s">
        <v>126</v>
      </c>
      <c r="P10" s="56" t="s">
        <v>85</v>
      </c>
      <c r="Q10" s="56" t="s">
        <v>86</v>
      </c>
      <c r="R10" s="56">
        <v>9373</v>
      </c>
      <c r="S10" s="56"/>
      <c r="T10" s="57"/>
      <c r="U10" s="58"/>
      <c r="V10" s="57" t="s">
        <v>127</v>
      </c>
      <c r="W10" s="62" t="s">
        <v>128</v>
      </c>
      <c r="X10" s="57" t="s">
        <v>129</v>
      </c>
      <c r="Y10" s="54" t="s">
        <v>82</v>
      </c>
      <c r="Z10" s="54" t="s">
        <v>130</v>
      </c>
      <c r="AF10" s="59" t="s">
        <v>131</v>
      </c>
      <c r="AG10" s="63" t="s">
        <v>132</v>
      </c>
      <c r="AH10" s="61">
        <f t="shared" si="0"/>
        <v>0</v>
      </c>
      <c r="AJ10" s="54" t="s">
        <v>133</v>
      </c>
      <c r="AK10" s="54" t="s">
        <v>133</v>
      </c>
      <c r="AL10" s="54" t="s">
        <v>134</v>
      </c>
    </row>
    <row r="11" spans="1:40" s="54" customFormat="1" x14ac:dyDescent="0.2">
      <c r="A11" s="54" t="s">
        <v>135</v>
      </c>
      <c r="B11" s="54" t="s">
        <v>136</v>
      </c>
      <c r="C11" s="54" t="s">
        <v>137</v>
      </c>
      <c r="D11" s="54" t="s">
        <v>138</v>
      </c>
      <c r="E11" s="55" t="s">
        <v>139</v>
      </c>
      <c r="F11" s="55" t="s">
        <v>136</v>
      </c>
      <c r="G11" s="56" t="s">
        <v>140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141</v>
      </c>
      <c r="P11" s="56" t="s">
        <v>142</v>
      </c>
      <c r="Q11" s="56" t="s">
        <v>143</v>
      </c>
      <c r="R11" s="56">
        <v>-441.42</v>
      </c>
      <c r="S11" s="56" t="s">
        <v>144</v>
      </c>
      <c r="T11" s="57" t="s">
        <v>145</v>
      </c>
      <c r="U11" s="58"/>
      <c r="V11" s="57"/>
      <c r="W11" s="62"/>
      <c r="X11" s="57"/>
      <c r="AA11" s="54" t="s">
        <v>146</v>
      </c>
      <c r="AB11" s="54" t="s">
        <v>147</v>
      </c>
      <c r="AC11" s="54" t="s">
        <v>148</v>
      </c>
      <c r="AD11" s="54" t="s">
        <v>82</v>
      </c>
      <c r="AE11" s="54" t="s">
        <v>149</v>
      </c>
      <c r="AF11" s="59"/>
      <c r="AG11" s="63"/>
      <c r="AH11" s="61">
        <f t="shared" si="0"/>
        <v>0</v>
      </c>
      <c r="AL11" s="54" t="s">
        <v>134</v>
      </c>
      <c r="AN11" s="54" t="s">
        <v>150</v>
      </c>
    </row>
    <row r="12" spans="1:40" s="54" customFormat="1" x14ac:dyDescent="0.2">
      <c r="A12" s="54" t="s">
        <v>151</v>
      </c>
      <c r="B12" s="54" t="s">
        <v>152</v>
      </c>
      <c r="C12" s="54" t="s">
        <v>75</v>
      </c>
      <c r="D12" s="54" t="s">
        <v>153</v>
      </c>
      <c r="E12" s="55" t="s">
        <v>154</v>
      </c>
      <c r="F12" s="55" t="s">
        <v>152</v>
      </c>
      <c r="G12" s="56" t="s">
        <v>155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156</v>
      </c>
      <c r="P12" s="56" t="s">
        <v>157</v>
      </c>
      <c r="Q12" s="56" t="s">
        <v>158</v>
      </c>
      <c r="R12" s="56">
        <v>19214.650000000001</v>
      </c>
      <c r="S12" s="56"/>
      <c r="T12" s="57"/>
      <c r="U12" s="58"/>
      <c r="V12" s="57" t="s">
        <v>159</v>
      </c>
      <c r="W12" s="62" t="s">
        <v>88</v>
      </c>
      <c r="X12" s="57" t="s">
        <v>89</v>
      </c>
      <c r="Y12" s="54" t="s">
        <v>82</v>
      </c>
      <c r="Z12" s="54" t="s">
        <v>90</v>
      </c>
      <c r="AF12" s="59" t="s">
        <v>160</v>
      </c>
      <c r="AG12" s="63" t="s">
        <v>91</v>
      </c>
      <c r="AH12" s="61">
        <f t="shared" si="0"/>
        <v>96073.25</v>
      </c>
      <c r="AI12" s="54" t="s">
        <v>161</v>
      </c>
      <c r="AJ12" s="54" t="s">
        <v>162</v>
      </c>
      <c r="AK12" s="54" t="s">
        <v>162</v>
      </c>
      <c r="AL12" s="54" t="s">
        <v>163</v>
      </c>
    </row>
    <row r="13" spans="1:40" s="5" customFormat="1" x14ac:dyDescent="0.2">
      <c r="A13" s="5" t="s">
        <v>164</v>
      </c>
      <c r="B13" s="5" t="s">
        <v>165</v>
      </c>
      <c r="C13" s="5" t="s">
        <v>97</v>
      </c>
      <c r="D13" s="5" t="s">
        <v>166</v>
      </c>
      <c r="E13" s="48" t="s">
        <v>167</v>
      </c>
      <c r="F13" s="48" t="s">
        <v>165</v>
      </c>
      <c r="G13" s="47" t="s">
        <v>168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169</v>
      </c>
      <c r="P13" s="47" t="s">
        <v>170</v>
      </c>
      <c r="Q13" s="47" t="s">
        <v>171</v>
      </c>
      <c r="R13" s="47">
        <v>3542.5</v>
      </c>
      <c r="S13" s="47" t="s">
        <v>172</v>
      </c>
      <c r="T13" s="37" t="s">
        <v>173</v>
      </c>
      <c r="U13" s="46"/>
      <c r="V13" s="37"/>
      <c r="W13" s="50"/>
      <c r="X13" s="37"/>
      <c r="AA13" s="5" t="s">
        <v>174</v>
      </c>
      <c r="AB13" s="5" t="s">
        <v>175</v>
      </c>
      <c r="AC13" s="5" t="s">
        <v>176</v>
      </c>
      <c r="AD13" s="5" t="s">
        <v>82</v>
      </c>
      <c r="AE13" s="5" t="s">
        <v>177</v>
      </c>
      <c r="AF13" s="43"/>
      <c r="AG13" s="39"/>
      <c r="AH13" s="49">
        <f t="shared" si="0"/>
        <v>0</v>
      </c>
      <c r="AL13" s="5" t="s">
        <v>178</v>
      </c>
    </row>
    <row r="14" spans="1:40" s="54" customFormat="1" x14ac:dyDescent="0.2">
      <c r="A14" s="54" t="s">
        <v>179</v>
      </c>
      <c r="B14" s="54" t="s">
        <v>180</v>
      </c>
      <c r="C14" s="54" t="s">
        <v>75</v>
      </c>
      <c r="D14" s="54" t="s">
        <v>181</v>
      </c>
      <c r="E14" s="55" t="s">
        <v>182</v>
      </c>
      <c r="F14" s="55" t="s">
        <v>180</v>
      </c>
      <c r="G14" s="56" t="s">
        <v>183</v>
      </c>
      <c r="H14" s="56" t="s">
        <v>79</v>
      </c>
      <c r="I14" s="56" t="s">
        <v>80</v>
      </c>
      <c r="J14" s="56" t="s">
        <v>79</v>
      </c>
      <c r="K14" s="56" t="s">
        <v>80</v>
      </c>
      <c r="L14" s="56" t="s">
        <v>81</v>
      </c>
      <c r="M14" s="56" t="s">
        <v>82</v>
      </c>
      <c r="N14" s="56" t="s">
        <v>83</v>
      </c>
      <c r="O14" s="56" t="s">
        <v>184</v>
      </c>
      <c r="P14" s="56" t="s">
        <v>185</v>
      </c>
      <c r="Q14" s="56" t="s">
        <v>186</v>
      </c>
      <c r="R14" s="56">
        <v>371.4</v>
      </c>
      <c r="S14" s="56"/>
      <c r="T14" s="57"/>
      <c r="U14" s="58"/>
      <c r="V14" s="57" t="s">
        <v>87</v>
      </c>
      <c r="W14" s="62" t="s">
        <v>88</v>
      </c>
      <c r="X14" s="57" t="s">
        <v>89</v>
      </c>
      <c r="Y14" s="54" t="s">
        <v>82</v>
      </c>
      <c r="Z14" s="54" t="s">
        <v>90</v>
      </c>
      <c r="AF14" s="59" t="s">
        <v>187</v>
      </c>
      <c r="AG14" s="63" t="s">
        <v>91</v>
      </c>
      <c r="AH14" s="61">
        <f t="shared" si="0"/>
        <v>1857</v>
      </c>
      <c r="AI14" s="54" t="s">
        <v>188</v>
      </c>
      <c r="AJ14" s="54" t="s">
        <v>133</v>
      </c>
      <c r="AK14" s="54" t="s">
        <v>133</v>
      </c>
      <c r="AL14" s="54" t="s">
        <v>189</v>
      </c>
    </row>
    <row r="15" spans="1:40" s="54" customFormat="1" x14ac:dyDescent="0.2">
      <c r="A15" s="54" t="s">
        <v>190</v>
      </c>
      <c r="B15" s="54" t="s">
        <v>180</v>
      </c>
      <c r="C15" s="54" t="s">
        <v>191</v>
      </c>
      <c r="D15" s="54" t="s">
        <v>192</v>
      </c>
      <c r="E15" s="55" t="s">
        <v>182</v>
      </c>
      <c r="F15" s="55" t="s">
        <v>180</v>
      </c>
      <c r="G15" s="56" t="s">
        <v>183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193</v>
      </c>
      <c r="P15" s="56" t="s">
        <v>194</v>
      </c>
      <c r="Q15" s="56" t="s">
        <v>195</v>
      </c>
      <c r="R15" s="56">
        <v>757.32</v>
      </c>
      <c r="S15" s="56"/>
      <c r="T15" s="57"/>
      <c r="U15" s="58"/>
      <c r="V15" s="57" t="s">
        <v>196</v>
      </c>
      <c r="W15" s="62" t="s">
        <v>197</v>
      </c>
      <c r="X15" s="57" t="s">
        <v>198</v>
      </c>
      <c r="Y15" s="54" t="s">
        <v>82</v>
      </c>
      <c r="Z15" s="54" t="s">
        <v>199</v>
      </c>
      <c r="AF15" s="59" t="s">
        <v>200</v>
      </c>
      <c r="AG15" s="63" t="s">
        <v>132</v>
      </c>
      <c r="AH15" s="61">
        <f t="shared" si="0"/>
        <v>0</v>
      </c>
      <c r="AJ15" s="54" t="s">
        <v>133</v>
      </c>
      <c r="AK15" s="54" t="s">
        <v>133</v>
      </c>
      <c r="AL15" s="54" t="s">
        <v>189</v>
      </c>
    </row>
    <row r="16" spans="1:40" s="5" customFormat="1" x14ac:dyDescent="0.2">
      <c r="A16" s="5" t="s">
        <v>201</v>
      </c>
      <c r="B16" s="5" t="s">
        <v>202</v>
      </c>
      <c r="C16" s="5" t="s">
        <v>107</v>
      </c>
      <c r="D16" s="5" t="s">
        <v>203</v>
      </c>
      <c r="E16" s="48" t="s">
        <v>204</v>
      </c>
      <c r="F16" s="48" t="s">
        <v>202</v>
      </c>
      <c r="G16" s="47" t="s">
        <v>205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206</v>
      </c>
      <c r="P16" s="47" t="s">
        <v>102</v>
      </c>
      <c r="Q16" s="47" t="s">
        <v>103</v>
      </c>
      <c r="R16" s="47">
        <v>2649.93</v>
      </c>
      <c r="S16" s="47" t="s">
        <v>207</v>
      </c>
      <c r="T16" s="37" t="s">
        <v>208</v>
      </c>
      <c r="U16" s="46"/>
      <c r="V16" s="37"/>
      <c r="W16" s="50"/>
      <c r="X16" s="37"/>
      <c r="AA16" s="5" t="s">
        <v>209</v>
      </c>
      <c r="AF16" s="43"/>
      <c r="AG16" s="39"/>
      <c r="AH16" s="49">
        <f t="shared" si="0"/>
        <v>0</v>
      </c>
      <c r="AL16" s="5" t="s">
        <v>210</v>
      </c>
    </row>
    <row r="17" spans="1:40" s="5" customFormat="1" x14ac:dyDescent="0.2">
      <c r="A17" s="5" t="s">
        <v>211</v>
      </c>
      <c r="B17" s="5" t="s">
        <v>212</v>
      </c>
      <c r="C17" s="5" t="s">
        <v>107</v>
      </c>
      <c r="D17" s="5" t="s">
        <v>213</v>
      </c>
      <c r="E17" s="48" t="s">
        <v>214</v>
      </c>
      <c r="F17" s="48" t="s">
        <v>212</v>
      </c>
      <c r="G17" s="47" t="s">
        <v>215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216</v>
      </c>
      <c r="P17" s="47" t="s">
        <v>217</v>
      </c>
      <c r="Q17" s="47" t="s">
        <v>218</v>
      </c>
      <c r="R17" s="47">
        <v>2778.6</v>
      </c>
      <c r="S17" s="47" t="s">
        <v>219</v>
      </c>
      <c r="T17" s="37" t="s">
        <v>220</v>
      </c>
      <c r="U17" s="46"/>
      <c r="V17" s="37"/>
      <c r="W17" s="50"/>
      <c r="X17" s="37"/>
      <c r="AA17" s="5" t="s">
        <v>221</v>
      </c>
      <c r="AB17" s="5" t="s">
        <v>222</v>
      </c>
      <c r="AC17" s="5" t="s">
        <v>223</v>
      </c>
      <c r="AD17" s="5" t="s">
        <v>82</v>
      </c>
      <c r="AE17" s="5" t="s">
        <v>224</v>
      </c>
      <c r="AF17" s="43"/>
      <c r="AG17" s="39"/>
      <c r="AH17" s="49">
        <f t="shared" si="0"/>
        <v>0</v>
      </c>
      <c r="AL17" s="5" t="s">
        <v>225</v>
      </c>
    </row>
    <row r="18" spans="1:40" s="5" customFormat="1" x14ac:dyDescent="0.2">
      <c r="A18" s="5" t="s">
        <v>226</v>
      </c>
      <c r="B18" s="5" t="s">
        <v>227</v>
      </c>
      <c r="C18" s="5" t="s">
        <v>97</v>
      </c>
      <c r="D18" s="5" t="s">
        <v>228</v>
      </c>
      <c r="E18" s="48" t="s">
        <v>229</v>
      </c>
      <c r="F18" s="48" t="s">
        <v>227</v>
      </c>
      <c r="G18" s="47" t="s">
        <v>230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231</v>
      </c>
      <c r="P18" s="47" t="s">
        <v>185</v>
      </c>
      <c r="Q18" s="47" t="s">
        <v>186</v>
      </c>
      <c r="R18" s="47">
        <v>371.4</v>
      </c>
      <c r="S18" s="47" t="s">
        <v>232</v>
      </c>
      <c r="T18" s="37" t="s">
        <v>233</v>
      </c>
      <c r="U18" s="46"/>
      <c r="V18" s="37"/>
      <c r="W18" s="50"/>
      <c r="X18" s="37"/>
      <c r="AA18" s="5" t="s">
        <v>234</v>
      </c>
      <c r="AB18" s="5" t="s">
        <v>235</v>
      </c>
      <c r="AC18" s="5" t="s">
        <v>198</v>
      </c>
      <c r="AD18" s="5" t="s">
        <v>82</v>
      </c>
      <c r="AE18" s="5" t="s">
        <v>236</v>
      </c>
      <c r="AF18" s="43"/>
      <c r="AG18" s="39"/>
      <c r="AH18" s="49">
        <f t="shared" si="0"/>
        <v>0</v>
      </c>
      <c r="AL18" s="5" t="s">
        <v>237</v>
      </c>
    </row>
    <row r="19" spans="1:40" s="5" customFormat="1" x14ac:dyDescent="0.2">
      <c r="A19" s="5" t="s">
        <v>238</v>
      </c>
      <c r="B19" s="5" t="s">
        <v>239</v>
      </c>
      <c r="C19" s="5" t="s">
        <v>97</v>
      </c>
      <c r="D19" s="5" t="s">
        <v>240</v>
      </c>
      <c r="E19" s="48" t="s">
        <v>241</v>
      </c>
      <c r="F19" s="48" t="s">
        <v>239</v>
      </c>
      <c r="G19" s="47" t="s">
        <v>242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243</v>
      </c>
      <c r="P19" s="47" t="s">
        <v>244</v>
      </c>
      <c r="Q19" s="47" t="s">
        <v>245</v>
      </c>
      <c r="R19" s="47">
        <v>7667.4</v>
      </c>
      <c r="S19" s="47" t="s">
        <v>246</v>
      </c>
      <c r="T19" s="37" t="s">
        <v>247</v>
      </c>
      <c r="U19" s="46"/>
      <c r="V19" s="37"/>
      <c r="W19" s="50"/>
      <c r="X19" s="37"/>
      <c r="AA19" s="5" t="s">
        <v>248</v>
      </c>
      <c r="AB19" s="5" t="s">
        <v>249</v>
      </c>
      <c r="AC19" s="5" t="s">
        <v>250</v>
      </c>
      <c r="AD19" s="5" t="s">
        <v>82</v>
      </c>
      <c r="AE19" s="5" t="s">
        <v>251</v>
      </c>
      <c r="AF19" s="43"/>
      <c r="AG19" s="39"/>
      <c r="AH19" s="49">
        <f t="shared" si="0"/>
        <v>0</v>
      </c>
      <c r="AL19" s="5" t="s">
        <v>210</v>
      </c>
    </row>
    <row r="20" spans="1:40" s="5" customFormat="1" x14ac:dyDescent="0.2">
      <c r="A20" s="5" t="s">
        <v>252</v>
      </c>
      <c r="B20" s="5" t="s">
        <v>253</v>
      </c>
      <c r="C20" s="5" t="s">
        <v>107</v>
      </c>
      <c r="D20" s="5" t="s">
        <v>254</v>
      </c>
      <c r="E20" s="48" t="s">
        <v>255</v>
      </c>
      <c r="F20" s="48" t="s">
        <v>253</v>
      </c>
      <c r="G20" s="47" t="s">
        <v>256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257</v>
      </c>
      <c r="P20" s="47" t="s">
        <v>258</v>
      </c>
      <c r="Q20" s="47" t="s">
        <v>259</v>
      </c>
      <c r="R20" s="47">
        <v>2853.6</v>
      </c>
      <c r="S20" s="47" t="s">
        <v>246</v>
      </c>
      <c r="T20" s="37" t="s">
        <v>260</v>
      </c>
      <c r="U20" s="46"/>
      <c r="V20" s="37"/>
      <c r="W20" s="50"/>
      <c r="X20" s="37"/>
      <c r="AA20" s="5" t="s">
        <v>248</v>
      </c>
      <c r="AB20" s="5" t="s">
        <v>249</v>
      </c>
      <c r="AC20" s="5" t="s">
        <v>250</v>
      </c>
      <c r="AD20" s="5" t="s">
        <v>82</v>
      </c>
      <c r="AE20" s="5" t="s">
        <v>251</v>
      </c>
      <c r="AF20" s="43"/>
      <c r="AG20" s="39"/>
      <c r="AH20" s="49">
        <f t="shared" si="0"/>
        <v>0</v>
      </c>
      <c r="AL20" s="5" t="s">
        <v>178</v>
      </c>
    </row>
    <row r="21" spans="1:40" s="5" customFormat="1" x14ac:dyDescent="0.2">
      <c r="A21" s="5" t="s">
        <v>261</v>
      </c>
      <c r="B21" s="5" t="s">
        <v>262</v>
      </c>
      <c r="C21" s="5" t="s">
        <v>97</v>
      </c>
      <c r="D21" s="5" t="s">
        <v>263</v>
      </c>
      <c r="E21" s="48" t="s">
        <v>264</v>
      </c>
      <c r="F21" s="48" t="s">
        <v>262</v>
      </c>
      <c r="G21" s="47" t="s">
        <v>265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266</v>
      </c>
      <c r="P21" s="47" t="s">
        <v>244</v>
      </c>
      <c r="Q21" s="47" t="s">
        <v>245</v>
      </c>
      <c r="R21" s="47">
        <v>7667.4</v>
      </c>
      <c r="S21" s="47" t="s">
        <v>267</v>
      </c>
      <c r="T21" s="37" t="s">
        <v>268</v>
      </c>
      <c r="U21" s="46"/>
      <c r="V21" s="37"/>
      <c r="W21" s="50"/>
      <c r="X21" s="37"/>
      <c r="AA21" s="5" t="s">
        <v>269</v>
      </c>
      <c r="AB21" s="5" t="s">
        <v>270</v>
      </c>
      <c r="AC21" s="5" t="s">
        <v>271</v>
      </c>
      <c r="AD21" s="5" t="s">
        <v>82</v>
      </c>
      <c r="AE21" s="5" t="s">
        <v>272</v>
      </c>
      <c r="AF21" s="43"/>
      <c r="AG21" s="39"/>
      <c r="AH21" s="49">
        <f t="shared" si="0"/>
        <v>0</v>
      </c>
      <c r="AL21" s="5" t="s">
        <v>178</v>
      </c>
    </row>
    <row r="22" spans="1:40" s="5" customFormat="1" x14ac:dyDescent="0.2">
      <c r="A22" s="5" t="s">
        <v>273</v>
      </c>
      <c r="B22" s="5" t="s">
        <v>274</v>
      </c>
      <c r="C22" s="5" t="s">
        <v>97</v>
      </c>
      <c r="D22" s="5" t="s">
        <v>275</v>
      </c>
      <c r="E22" s="48" t="s">
        <v>276</v>
      </c>
      <c r="F22" s="48" t="s">
        <v>274</v>
      </c>
      <c r="G22" s="47" t="s">
        <v>277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278</v>
      </c>
      <c r="P22" s="47" t="s">
        <v>279</v>
      </c>
      <c r="Q22" s="47" t="s">
        <v>280</v>
      </c>
      <c r="R22" s="47">
        <v>53059.199999999997</v>
      </c>
      <c r="S22" s="47" t="s">
        <v>281</v>
      </c>
      <c r="T22" s="37" t="s">
        <v>282</v>
      </c>
      <c r="U22" s="46"/>
      <c r="V22" s="37"/>
      <c r="W22" s="50"/>
      <c r="X22" s="37"/>
      <c r="AA22" s="5" t="s">
        <v>283</v>
      </c>
      <c r="AB22" s="5" t="s">
        <v>284</v>
      </c>
      <c r="AC22" s="5" t="s">
        <v>285</v>
      </c>
      <c r="AD22" s="5" t="s">
        <v>82</v>
      </c>
      <c r="AE22" s="5" t="s">
        <v>286</v>
      </c>
      <c r="AF22" s="43"/>
      <c r="AG22" s="39"/>
      <c r="AH22" s="49">
        <f t="shared" si="0"/>
        <v>0</v>
      </c>
      <c r="AL22" s="5" t="s">
        <v>225</v>
      </c>
    </row>
    <row r="23" spans="1:40" s="54" customFormat="1" x14ac:dyDescent="0.2">
      <c r="A23" s="54" t="s">
        <v>287</v>
      </c>
      <c r="B23" s="54" t="s">
        <v>288</v>
      </c>
      <c r="C23" s="54" t="s">
        <v>137</v>
      </c>
      <c r="D23" s="54" t="s">
        <v>289</v>
      </c>
      <c r="E23" s="55" t="s">
        <v>290</v>
      </c>
      <c r="F23" s="55" t="s">
        <v>288</v>
      </c>
      <c r="G23" s="56" t="s">
        <v>291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292</v>
      </c>
      <c r="P23" s="56" t="s">
        <v>293</v>
      </c>
      <c r="Q23" s="56" t="s">
        <v>294</v>
      </c>
      <c r="R23" s="56">
        <v>-558.05999999999995</v>
      </c>
      <c r="S23" s="56"/>
      <c r="T23" s="57"/>
      <c r="U23" s="58"/>
      <c r="V23" s="57"/>
      <c r="W23" s="62"/>
      <c r="X23" s="57"/>
      <c r="AF23" s="59"/>
      <c r="AG23" s="63"/>
      <c r="AH23" s="61">
        <f t="shared" si="0"/>
        <v>0</v>
      </c>
      <c r="AL23" s="54" t="s">
        <v>295</v>
      </c>
      <c r="AN23" s="54" t="s">
        <v>150</v>
      </c>
    </row>
    <row r="24" spans="1:40" s="54" customFormat="1" x14ac:dyDescent="0.2">
      <c r="A24" s="54" t="s">
        <v>296</v>
      </c>
      <c r="B24" s="54" t="s">
        <v>288</v>
      </c>
      <c r="C24" s="54" t="s">
        <v>297</v>
      </c>
      <c r="D24" s="54" t="s">
        <v>289</v>
      </c>
      <c r="E24" s="55" t="s">
        <v>290</v>
      </c>
      <c r="F24" s="55" t="s">
        <v>288</v>
      </c>
      <c r="G24" s="56" t="s">
        <v>291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292</v>
      </c>
      <c r="P24" s="56" t="s">
        <v>298</v>
      </c>
      <c r="Q24" s="56" t="s">
        <v>299</v>
      </c>
      <c r="R24" s="56">
        <v>-32.4</v>
      </c>
      <c r="S24" s="56"/>
      <c r="T24" s="57"/>
      <c r="U24" s="58"/>
      <c r="V24" s="57"/>
      <c r="W24" s="62"/>
      <c r="X24" s="57"/>
      <c r="AF24" s="59"/>
      <c r="AG24" s="63"/>
      <c r="AH24" s="61">
        <f t="shared" si="0"/>
        <v>0</v>
      </c>
      <c r="AL24" s="54" t="s">
        <v>295</v>
      </c>
      <c r="AN24" s="54" t="s">
        <v>150</v>
      </c>
    </row>
    <row r="25" spans="1:40" s="54" customFormat="1" x14ac:dyDescent="0.2">
      <c r="A25" s="54" t="s">
        <v>300</v>
      </c>
      <c r="B25" s="54" t="s">
        <v>288</v>
      </c>
      <c r="C25" s="54" t="s">
        <v>301</v>
      </c>
      <c r="D25" s="54" t="s">
        <v>289</v>
      </c>
      <c r="E25" s="55" t="s">
        <v>290</v>
      </c>
      <c r="F25" s="55" t="s">
        <v>288</v>
      </c>
      <c r="G25" s="56" t="s">
        <v>291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292</v>
      </c>
      <c r="P25" s="56" t="s">
        <v>302</v>
      </c>
      <c r="Q25" s="56" t="s">
        <v>303</v>
      </c>
      <c r="R25" s="56">
        <v>-663.12</v>
      </c>
      <c r="S25" s="56"/>
      <c r="T25" s="57"/>
      <c r="U25" s="58"/>
      <c r="V25" s="57"/>
      <c r="W25" s="62"/>
      <c r="X25" s="57"/>
      <c r="AF25" s="59"/>
      <c r="AG25" s="63"/>
      <c r="AH25" s="61">
        <f t="shared" si="0"/>
        <v>0</v>
      </c>
      <c r="AL25" s="54" t="s">
        <v>295</v>
      </c>
      <c r="AN25" s="54" t="s">
        <v>150</v>
      </c>
    </row>
    <row r="26" spans="1:40" s="54" customFormat="1" x14ac:dyDescent="0.2">
      <c r="A26" s="54" t="s">
        <v>304</v>
      </c>
      <c r="B26" s="54" t="s">
        <v>305</v>
      </c>
      <c r="C26" s="54" t="s">
        <v>75</v>
      </c>
      <c r="D26" s="54" t="s">
        <v>306</v>
      </c>
      <c r="E26" s="55" t="s">
        <v>307</v>
      </c>
      <c r="F26" s="55" t="s">
        <v>305</v>
      </c>
      <c r="G26" s="56" t="s">
        <v>308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309</v>
      </c>
      <c r="P26" s="56" t="s">
        <v>310</v>
      </c>
      <c r="Q26" s="56" t="s">
        <v>245</v>
      </c>
      <c r="R26" s="56">
        <v>8572.85</v>
      </c>
      <c r="S26" s="56" t="s">
        <v>311</v>
      </c>
      <c r="T26" s="57" t="s">
        <v>312</v>
      </c>
      <c r="U26" s="58"/>
      <c r="V26" s="57" t="s">
        <v>159</v>
      </c>
      <c r="W26" s="62" t="s">
        <v>88</v>
      </c>
      <c r="X26" s="57" t="s">
        <v>89</v>
      </c>
      <c r="Y26" s="54" t="s">
        <v>82</v>
      </c>
      <c r="Z26" s="54" t="s">
        <v>90</v>
      </c>
      <c r="AA26" s="54" t="s">
        <v>159</v>
      </c>
      <c r="AB26" s="54" t="s">
        <v>88</v>
      </c>
      <c r="AC26" s="54" t="s">
        <v>89</v>
      </c>
      <c r="AD26" s="54" t="s">
        <v>82</v>
      </c>
      <c r="AE26" s="54" t="s">
        <v>90</v>
      </c>
      <c r="AF26" s="59" t="s">
        <v>313</v>
      </c>
      <c r="AG26" s="63" t="s">
        <v>91</v>
      </c>
      <c r="AH26" s="61">
        <f t="shared" si="0"/>
        <v>42864.25</v>
      </c>
      <c r="AI26" s="54" t="s">
        <v>314</v>
      </c>
      <c r="AJ26" s="54" t="s">
        <v>315</v>
      </c>
      <c r="AK26" s="54" t="s">
        <v>315</v>
      </c>
      <c r="AL26" s="54" t="s">
        <v>316</v>
      </c>
    </row>
    <row r="27" spans="1:40" s="54" customFormat="1" x14ac:dyDescent="0.2">
      <c r="A27" s="54" t="s">
        <v>304</v>
      </c>
      <c r="B27" s="54" t="s">
        <v>305</v>
      </c>
      <c r="C27" s="54" t="s">
        <v>75</v>
      </c>
      <c r="D27" s="54" t="s">
        <v>317</v>
      </c>
      <c r="E27" s="55" t="s">
        <v>307</v>
      </c>
      <c r="F27" s="55" t="s">
        <v>305</v>
      </c>
      <c r="G27" s="56" t="s">
        <v>308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318</v>
      </c>
      <c r="P27" s="56" t="s">
        <v>310</v>
      </c>
      <c r="Q27" s="56" t="s">
        <v>245</v>
      </c>
      <c r="R27" s="56">
        <v>8572.85</v>
      </c>
      <c r="S27" s="56" t="s">
        <v>311</v>
      </c>
      <c r="T27" s="57" t="s">
        <v>312</v>
      </c>
      <c r="U27" s="58"/>
      <c r="V27" s="57" t="s">
        <v>87</v>
      </c>
      <c r="W27" s="62" t="s">
        <v>88</v>
      </c>
      <c r="X27" s="57" t="s">
        <v>89</v>
      </c>
      <c r="Y27" s="54" t="s">
        <v>82</v>
      </c>
      <c r="Z27" s="54" t="s">
        <v>90</v>
      </c>
      <c r="AA27" s="54" t="s">
        <v>87</v>
      </c>
      <c r="AB27" s="54" t="s">
        <v>88</v>
      </c>
      <c r="AC27" s="54" t="s">
        <v>89</v>
      </c>
      <c r="AD27" s="54" t="s">
        <v>82</v>
      </c>
      <c r="AE27" s="54" t="s">
        <v>90</v>
      </c>
      <c r="AF27" s="59" t="s">
        <v>313</v>
      </c>
      <c r="AG27" s="63" t="s">
        <v>91</v>
      </c>
      <c r="AH27" s="61">
        <f t="shared" si="0"/>
        <v>42864.25</v>
      </c>
      <c r="AI27" s="54" t="s">
        <v>314</v>
      </c>
      <c r="AJ27" s="54" t="s">
        <v>315</v>
      </c>
      <c r="AK27" s="54" t="s">
        <v>315</v>
      </c>
      <c r="AL27" s="54" t="s">
        <v>316</v>
      </c>
    </row>
    <row r="28" spans="1:40" s="54" customFormat="1" x14ac:dyDescent="0.2">
      <c r="A28" s="54" t="s">
        <v>319</v>
      </c>
      <c r="B28" s="54" t="s">
        <v>320</v>
      </c>
      <c r="C28" s="54" t="s">
        <v>137</v>
      </c>
      <c r="D28" s="54" t="s">
        <v>321</v>
      </c>
      <c r="E28" s="55" t="s">
        <v>322</v>
      </c>
      <c r="F28" s="55" t="s">
        <v>320</v>
      </c>
      <c r="G28" s="56" t="s">
        <v>323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324</v>
      </c>
      <c r="P28" s="56" t="s">
        <v>325</v>
      </c>
      <c r="Q28" s="56" t="s">
        <v>303</v>
      </c>
      <c r="R28" s="56">
        <v>-1953.3</v>
      </c>
      <c r="S28" s="56" t="s">
        <v>326</v>
      </c>
      <c r="T28" s="57" t="s">
        <v>327</v>
      </c>
      <c r="U28" s="58"/>
      <c r="V28" s="57"/>
      <c r="W28" s="62"/>
      <c r="X28" s="57"/>
      <c r="AA28" s="54" t="s">
        <v>328</v>
      </c>
      <c r="AB28" s="54" t="s">
        <v>329</v>
      </c>
      <c r="AC28" s="54" t="s">
        <v>198</v>
      </c>
      <c r="AD28" s="54" t="s">
        <v>82</v>
      </c>
      <c r="AE28" s="54" t="s">
        <v>330</v>
      </c>
      <c r="AF28" s="59"/>
      <c r="AG28" s="63"/>
      <c r="AH28" s="61">
        <f t="shared" si="0"/>
        <v>0</v>
      </c>
      <c r="AL28" s="54" t="s">
        <v>189</v>
      </c>
      <c r="AN28" s="54" t="s">
        <v>150</v>
      </c>
    </row>
    <row r="29" spans="1:40" s="54" customFormat="1" x14ac:dyDescent="0.2">
      <c r="A29" s="54" t="s">
        <v>331</v>
      </c>
      <c r="B29" s="54" t="s">
        <v>320</v>
      </c>
      <c r="C29" s="54" t="s">
        <v>297</v>
      </c>
      <c r="D29" s="54" t="s">
        <v>321</v>
      </c>
      <c r="E29" s="55" t="s">
        <v>322</v>
      </c>
      <c r="F29" s="55" t="s">
        <v>320</v>
      </c>
      <c r="G29" s="56" t="s">
        <v>323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324</v>
      </c>
      <c r="P29" s="56" t="s">
        <v>332</v>
      </c>
      <c r="Q29" s="56" t="s">
        <v>333</v>
      </c>
      <c r="R29" s="56">
        <v>-33.9</v>
      </c>
      <c r="S29" s="56" t="s">
        <v>326</v>
      </c>
      <c r="T29" s="57" t="s">
        <v>327</v>
      </c>
      <c r="U29" s="58"/>
      <c r="V29" s="57"/>
      <c r="W29" s="62"/>
      <c r="X29" s="57"/>
      <c r="AA29" s="54" t="s">
        <v>328</v>
      </c>
      <c r="AB29" s="54" t="s">
        <v>329</v>
      </c>
      <c r="AC29" s="54" t="s">
        <v>198</v>
      </c>
      <c r="AD29" s="54" t="s">
        <v>82</v>
      </c>
      <c r="AE29" s="54" t="s">
        <v>330</v>
      </c>
      <c r="AF29" s="59"/>
      <c r="AG29" s="63"/>
      <c r="AH29" s="61">
        <f t="shared" si="0"/>
        <v>0</v>
      </c>
      <c r="AL29" s="54" t="s">
        <v>189</v>
      </c>
      <c r="AN29" s="54" t="s">
        <v>150</v>
      </c>
    </row>
    <row r="30" spans="1:40" s="5" customFormat="1" x14ac:dyDescent="0.2">
      <c r="A30" s="5" t="s">
        <v>334</v>
      </c>
      <c r="B30" s="5" t="s">
        <v>335</v>
      </c>
      <c r="C30" s="5" t="s">
        <v>97</v>
      </c>
      <c r="D30" s="5" t="s">
        <v>336</v>
      </c>
      <c r="E30" s="48" t="s">
        <v>214</v>
      </c>
      <c r="F30" s="48" t="s">
        <v>335</v>
      </c>
      <c r="G30" s="47" t="s">
        <v>337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338</v>
      </c>
      <c r="P30" s="47" t="s">
        <v>339</v>
      </c>
      <c r="Q30" s="47" t="s">
        <v>340</v>
      </c>
      <c r="R30" s="47">
        <v>569.4</v>
      </c>
      <c r="S30" s="47" t="s">
        <v>341</v>
      </c>
      <c r="T30" s="37" t="s">
        <v>342</v>
      </c>
      <c r="U30" s="46"/>
      <c r="V30" s="37"/>
      <c r="W30" s="50"/>
      <c r="X30" s="37"/>
      <c r="AA30" s="5" t="s">
        <v>343</v>
      </c>
      <c r="AB30" s="5" t="s">
        <v>344</v>
      </c>
      <c r="AC30" s="5" t="s">
        <v>345</v>
      </c>
      <c r="AD30" s="5" t="s">
        <v>82</v>
      </c>
      <c r="AE30" s="5" t="s">
        <v>346</v>
      </c>
      <c r="AF30" s="43"/>
      <c r="AG30" s="39"/>
      <c r="AH30" s="49">
        <f t="shared" si="0"/>
        <v>0</v>
      </c>
      <c r="AL30" s="5" t="s">
        <v>225</v>
      </c>
    </row>
    <row r="31" spans="1:40" s="5" customFormat="1" x14ac:dyDescent="0.2">
      <c r="A31" s="5" t="s">
        <v>334</v>
      </c>
      <c r="B31" s="5" t="s">
        <v>335</v>
      </c>
      <c r="C31" s="5" t="s">
        <v>97</v>
      </c>
      <c r="D31" s="5" t="s">
        <v>347</v>
      </c>
      <c r="E31" s="48" t="s">
        <v>214</v>
      </c>
      <c r="F31" s="48" t="s">
        <v>335</v>
      </c>
      <c r="G31" s="47" t="s">
        <v>337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348</v>
      </c>
      <c r="P31" s="47" t="s">
        <v>339</v>
      </c>
      <c r="Q31" s="47" t="s">
        <v>340</v>
      </c>
      <c r="R31" s="47">
        <v>569.4</v>
      </c>
      <c r="S31" s="47" t="s">
        <v>341</v>
      </c>
      <c r="T31" s="37" t="s">
        <v>342</v>
      </c>
      <c r="U31" s="46"/>
      <c r="V31" s="37"/>
      <c r="W31" s="50"/>
      <c r="X31" s="37"/>
      <c r="AA31" s="5" t="s">
        <v>343</v>
      </c>
      <c r="AB31" s="5" t="s">
        <v>344</v>
      </c>
      <c r="AC31" s="5" t="s">
        <v>345</v>
      </c>
      <c r="AD31" s="5" t="s">
        <v>82</v>
      </c>
      <c r="AE31" s="5" t="s">
        <v>346</v>
      </c>
      <c r="AF31" s="43"/>
      <c r="AG31" s="39"/>
      <c r="AH31" s="49">
        <f t="shared" si="0"/>
        <v>0</v>
      </c>
      <c r="AL31" s="5" t="s">
        <v>225</v>
      </c>
    </row>
    <row r="32" spans="1:40" s="5" customFormat="1" x14ac:dyDescent="0.2">
      <c r="A32" s="5" t="s">
        <v>334</v>
      </c>
      <c r="B32" s="5" t="s">
        <v>335</v>
      </c>
      <c r="C32" s="5" t="s">
        <v>97</v>
      </c>
      <c r="D32" s="5" t="s">
        <v>349</v>
      </c>
      <c r="E32" s="48" t="s">
        <v>214</v>
      </c>
      <c r="F32" s="48" t="s">
        <v>335</v>
      </c>
      <c r="G32" s="47" t="s">
        <v>337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350</v>
      </c>
      <c r="P32" s="47" t="s">
        <v>339</v>
      </c>
      <c r="Q32" s="47" t="s">
        <v>340</v>
      </c>
      <c r="R32" s="47">
        <v>569.4</v>
      </c>
      <c r="S32" s="47" t="s">
        <v>341</v>
      </c>
      <c r="T32" s="37" t="s">
        <v>342</v>
      </c>
      <c r="U32" s="46"/>
      <c r="V32" s="37"/>
      <c r="W32" s="50"/>
      <c r="X32" s="37"/>
      <c r="AA32" s="5" t="s">
        <v>343</v>
      </c>
      <c r="AB32" s="5" t="s">
        <v>344</v>
      </c>
      <c r="AC32" s="5" t="s">
        <v>345</v>
      </c>
      <c r="AD32" s="5" t="s">
        <v>82</v>
      </c>
      <c r="AE32" s="5" t="s">
        <v>346</v>
      </c>
      <c r="AF32" s="43"/>
      <c r="AG32" s="39"/>
      <c r="AH32" s="49">
        <f t="shared" si="0"/>
        <v>0</v>
      </c>
      <c r="AL32" s="5" t="s">
        <v>225</v>
      </c>
    </row>
    <row r="33" spans="1:40" s="5" customFormat="1" x14ac:dyDescent="0.2">
      <c r="A33" s="5" t="s">
        <v>351</v>
      </c>
      <c r="B33" s="5" t="s">
        <v>352</v>
      </c>
      <c r="C33" s="5" t="s">
        <v>97</v>
      </c>
      <c r="D33" s="5" t="s">
        <v>321</v>
      </c>
      <c r="E33" s="48" t="s">
        <v>255</v>
      </c>
      <c r="F33" s="48" t="s">
        <v>352</v>
      </c>
      <c r="G33" s="47" t="s">
        <v>353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324</v>
      </c>
      <c r="P33" s="47" t="s">
        <v>354</v>
      </c>
      <c r="Q33" s="47" t="s">
        <v>355</v>
      </c>
      <c r="R33" s="47">
        <v>7700.09</v>
      </c>
      <c r="S33" s="47" t="s">
        <v>326</v>
      </c>
      <c r="T33" s="37" t="s">
        <v>327</v>
      </c>
      <c r="U33" s="46"/>
      <c r="V33" s="37"/>
      <c r="W33" s="50"/>
      <c r="X33" s="37"/>
      <c r="AA33" s="5" t="s">
        <v>328</v>
      </c>
      <c r="AB33" s="5" t="s">
        <v>329</v>
      </c>
      <c r="AC33" s="5" t="s">
        <v>198</v>
      </c>
      <c r="AD33" s="5" t="s">
        <v>82</v>
      </c>
      <c r="AE33" s="5" t="s">
        <v>330</v>
      </c>
      <c r="AF33" s="43"/>
      <c r="AG33" s="39"/>
      <c r="AH33" s="49">
        <f t="shared" si="0"/>
        <v>0</v>
      </c>
      <c r="AL33" s="5" t="s">
        <v>178</v>
      </c>
    </row>
    <row r="34" spans="1:40" s="54" customFormat="1" x14ac:dyDescent="0.2">
      <c r="A34" s="54" t="s">
        <v>356</v>
      </c>
      <c r="B34" s="54" t="s">
        <v>357</v>
      </c>
      <c r="C34" s="54" t="s">
        <v>75</v>
      </c>
      <c r="D34" s="54" t="s">
        <v>358</v>
      </c>
      <c r="E34" s="55" t="s">
        <v>359</v>
      </c>
      <c r="F34" s="55" t="s">
        <v>357</v>
      </c>
      <c r="G34" s="56" t="s">
        <v>360</v>
      </c>
      <c r="H34" s="56" t="s">
        <v>79</v>
      </c>
      <c r="I34" s="56" t="s">
        <v>80</v>
      </c>
      <c r="J34" s="56" t="s">
        <v>79</v>
      </c>
      <c r="K34" s="56" t="s">
        <v>80</v>
      </c>
      <c r="L34" s="56" t="s">
        <v>81</v>
      </c>
      <c r="M34" s="56" t="s">
        <v>82</v>
      </c>
      <c r="N34" s="56" t="s">
        <v>83</v>
      </c>
      <c r="O34" s="56" t="s">
        <v>361</v>
      </c>
      <c r="P34" s="56" t="s">
        <v>362</v>
      </c>
      <c r="Q34" s="56" t="s">
        <v>363</v>
      </c>
      <c r="R34" s="56">
        <v>7485.4</v>
      </c>
      <c r="S34" s="56" t="s">
        <v>364</v>
      </c>
      <c r="T34" s="57" t="s">
        <v>365</v>
      </c>
      <c r="U34" s="58"/>
      <c r="V34" s="57" t="s">
        <v>366</v>
      </c>
      <c r="W34" s="62" t="s">
        <v>367</v>
      </c>
      <c r="X34" s="57" t="s">
        <v>129</v>
      </c>
      <c r="Y34" s="54" t="s">
        <v>82</v>
      </c>
      <c r="Z34" s="54" t="s">
        <v>130</v>
      </c>
      <c r="AA34" s="54" t="s">
        <v>366</v>
      </c>
      <c r="AB34" s="54" t="s">
        <v>367</v>
      </c>
      <c r="AC34" s="54" t="s">
        <v>129</v>
      </c>
      <c r="AD34" s="54" t="s">
        <v>82</v>
      </c>
      <c r="AE34" s="54" t="s">
        <v>130</v>
      </c>
      <c r="AF34" s="59" t="s">
        <v>368</v>
      </c>
      <c r="AG34" s="63" t="s">
        <v>132</v>
      </c>
      <c r="AH34" s="61">
        <f t="shared" si="0"/>
        <v>0</v>
      </c>
      <c r="AJ34" s="54" t="s">
        <v>369</v>
      </c>
      <c r="AK34" s="54" t="s">
        <v>369</v>
      </c>
      <c r="AL34" s="54" t="s">
        <v>370</v>
      </c>
    </row>
    <row r="35" spans="1:40" s="54" customFormat="1" x14ac:dyDescent="0.2">
      <c r="A35" s="54" t="s">
        <v>371</v>
      </c>
      <c r="B35" s="54" t="s">
        <v>372</v>
      </c>
      <c r="C35" s="54" t="s">
        <v>97</v>
      </c>
      <c r="D35" s="54" t="s">
        <v>373</v>
      </c>
      <c r="E35" s="55" t="s">
        <v>374</v>
      </c>
      <c r="F35" s="55" t="s">
        <v>372</v>
      </c>
      <c r="G35" s="56" t="s">
        <v>375</v>
      </c>
      <c r="H35" s="56" t="s">
        <v>79</v>
      </c>
      <c r="I35" s="56" t="s">
        <v>80</v>
      </c>
      <c r="J35" s="56" t="s">
        <v>79</v>
      </c>
      <c r="K35" s="56" t="s">
        <v>80</v>
      </c>
      <c r="L35" s="56" t="s">
        <v>81</v>
      </c>
      <c r="M35" s="56" t="s">
        <v>82</v>
      </c>
      <c r="N35" s="56" t="s">
        <v>83</v>
      </c>
      <c r="O35" s="56" t="s">
        <v>376</v>
      </c>
      <c r="P35" s="56" t="s">
        <v>377</v>
      </c>
      <c r="Q35" s="56" t="s">
        <v>378</v>
      </c>
      <c r="R35" s="56">
        <v>-897.6</v>
      </c>
      <c r="S35" s="56"/>
      <c r="T35" s="57"/>
      <c r="U35" s="58"/>
      <c r="V35" s="57"/>
      <c r="W35" s="62"/>
      <c r="X35" s="57"/>
      <c r="AF35" s="59"/>
      <c r="AG35" s="63"/>
      <c r="AH35" s="61">
        <f t="shared" si="0"/>
        <v>0</v>
      </c>
      <c r="AL35" s="54" t="s">
        <v>379</v>
      </c>
      <c r="AN35" s="54" t="s">
        <v>150</v>
      </c>
    </row>
    <row r="36" spans="1:40" s="54" customFormat="1" x14ac:dyDescent="0.2">
      <c r="A36" s="54" t="s">
        <v>380</v>
      </c>
      <c r="B36" s="54" t="s">
        <v>381</v>
      </c>
      <c r="C36" s="54" t="s">
        <v>137</v>
      </c>
      <c r="D36" s="54" t="s">
        <v>382</v>
      </c>
      <c r="E36" s="55" t="s">
        <v>383</v>
      </c>
      <c r="F36" s="55" t="s">
        <v>381</v>
      </c>
      <c r="G36" s="56" t="s">
        <v>384</v>
      </c>
      <c r="H36" s="56" t="s">
        <v>79</v>
      </c>
      <c r="I36" s="56" t="s">
        <v>80</v>
      </c>
      <c r="J36" s="56" t="s">
        <v>79</v>
      </c>
      <c r="K36" s="56" t="s">
        <v>80</v>
      </c>
      <c r="L36" s="56" t="s">
        <v>81</v>
      </c>
      <c r="M36" s="56" t="s">
        <v>82</v>
      </c>
      <c r="N36" s="56" t="s">
        <v>83</v>
      </c>
      <c r="O36" s="56" t="s">
        <v>385</v>
      </c>
      <c r="P36" s="56" t="s">
        <v>386</v>
      </c>
      <c r="Q36" s="56" t="s">
        <v>387</v>
      </c>
      <c r="R36" s="56">
        <v>0</v>
      </c>
      <c r="S36" s="56"/>
      <c r="T36" s="57"/>
      <c r="U36" s="58"/>
      <c r="V36" s="57"/>
      <c r="W36" s="62"/>
      <c r="X36" s="57"/>
      <c r="AF36" s="59"/>
      <c r="AG36" s="63"/>
      <c r="AH36" s="61">
        <f t="shared" si="0"/>
        <v>0</v>
      </c>
      <c r="AL36" s="54" t="s">
        <v>295</v>
      </c>
      <c r="AN36" s="54" t="s">
        <v>150</v>
      </c>
    </row>
    <row r="37" spans="1:40" s="54" customFormat="1" x14ac:dyDescent="0.2">
      <c r="A37" s="54" t="s">
        <v>388</v>
      </c>
      <c r="B37" s="54" t="s">
        <v>381</v>
      </c>
      <c r="C37" s="54" t="s">
        <v>297</v>
      </c>
      <c r="D37" s="54" t="s">
        <v>382</v>
      </c>
      <c r="E37" s="55" t="s">
        <v>383</v>
      </c>
      <c r="F37" s="55" t="s">
        <v>381</v>
      </c>
      <c r="G37" s="56" t="s">
        <v>384</v>
      </c>
      <c r="H37" s="56" t="s">
        <v>79</v>
      </c>
      <c r="I37" s="56" t="s">
        <v>80</v>
      </c>
      <c r="J37" s="56" t="s">
        <v>79</v>
      </c>
      <c r="K37" s="56" t="s">
        <v>80</v>
      </c>
      <c r="L37" s="56" t="s">
        <v>81</v>
      </c>
      <c r="M37" s="56" t="s">
        <v>82</v>
      </c>
      <c r="N37" s="56" t="s">
        <v>83</v>
      </c>
      <c r="O37" s="56" t="s">
        <v>385</v>
      </c>
      <c r="P37" s="56" t="s">
        <v>389</v>
      </c>
      <c r="Q37" s="56" t="s">
        <v>390</v>
      </c>
      <c r="R37" s="56">
        <v>0</v>
      </c>
      <c r="S37" s="56"/>
      <c r="T37" s="57"/>
      <c r="U37" s="58"/>
      <c r="V37" s="57"/>
      <c r="W37" s="62"/>
      <c r="X37" s="57"/>
      <c r="AF37" s="59"/>
      <c r="AG37" s="63"/>
      <c r="AH37" s="61">
        <f t="shared" si="0"/>
        <v>0</v>
      </c>
      <c r="AL37" s="54" t="s">
        <v>295</v>
      </c>
      <c r="AN37" s="54" t="s">
        <v>150</v>
      </c>
    </row>
    <row r="38" spans="1:40" s="54" customFormat="1" x14ac:dyDescent="0.2">
      <c r="A38" s="54" t="s">
        <v>391</v>
      </c>
      <c r="B38" s="54" t="s">
        <v>381</v>
      </c>
      <c r="C38" s="54" t="s">
        <v>301</v>
      </c>
      <c r="D38" s="54" t="s">
        <v>382</v>
      </c>
      <c r="E38" s="55" t="s">
        <v>383</v>
      </c>
      <c r="F38" s="55" t="s">
        <v>381</v>
      </c>
      <c r="G38" s="56" t="s">
        <v>384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385</v>
      </c>
      <c r="P38" s="56" t="s">
        <v>386</v>
      </c>
      <c r="Q38" s="56" t="s">
        <v>387</v>
      </c>
      <c r="R38" s="56">
        <v>0</v>
      </c>
      <c r="S38" s="56"/>
      <c r="T38" s="57"/>
      <c r="U38" s="58"/>
      <c r="V38" s="57"/>
      <c r="W38" s="62"/>
      <c r="X38" s="57"/>
      <c r="AF38" s="59"/>
      <c r="AG38" s="63"/>
      <c r="AH38" s="61">
        <f t="shared" si="0"/>
        <v>0</v>
      </c>
      <c r="AL38" s="54" t="s">
        <v>295</v>
      </c>
      <c r="AN38" s="54" t="s">
        <v>150</v>
      </c>
    </row>
    <row r="39" spans="1:40" s="54" customFormat="1" x14ac:dyDescent="0.2">
      <c r="A39" s="54" t="s">
        <v>392</v>
      </c>
      <c r="B39" s="54" t="s">
        <v>381</v>
      </c>
      <c r="C39" s="54" t="s">
        <v>393</v>
      </c>
      <c r="D39" s="54" t="s">
        <v>382</v>
      </c>
      <c r="E39" s="55" t="s">
        <v>383</v>
      </c>
      <c r="F39" s="55" t="s">
        <v>381</v>
      </c>
      <c r="G39" s="56" t="s">
        <v>384</v>
      </c>
      <c r="H39" s="56" t="s">
        <v>79</v>
      </c>
      <c r="I39" s="56" t="s">
        <v>80</v>
      </c>
      <c r="J39" s="56" t="s">
        <v>79</v>
      </c>
      <c r="K39" s="56" t="s">
        <v>80</v>
      </c>
      <c r="L39" s="56" t="s">
        <v>81</v>
      </c>
      <c r="M39" s="56" t="s">
        <v>82</v>
      </c>
      <c r="N39" s="56" t="s">
        <v>83</v>
      </c>
      <c r="O39" s="56" t="s">
        <v>385</v>
      </c>
      <c r="P39" s="56" t="s">
        <v>389</v>
      </c>
      <c r="Q39" s="56" t="s">
        <v>390</v>
      </c>
      <c r="R39" s="56">
        <v>0</v>
      </c>
      <c r="S39" s="56"/>
      <c r="T39" s="57"/>
      <c r="U39" s="58"/>
      <c r="V39" s="57"/>
      <c r="W39" s="62"/>
      <c r="X39" s="57"/>
      <c r="AF39" s="59"/>
      <c r="AG39" s="63"/>
      <c r="AH39" s="61">
        <f t="shared" si="0"/>
        <v>0</v>
      </c>
      <c r="AL39" s="54" t="s">
        <v>295</v>
      </c>
      <c r="AN39" s="54" t="s">
        <v>150</v>
      </c>
    </row>
    <row r="40" spans="1:40" s="54" customFormat="1" x14ac:dyDescent="0.2">
      <c r="A40" s="54" t="s">
        <v>394</v>
      </c>
      <c r="B40" s="54" t="s">
        <v>395</v>
      </c>
      <c r="C40" s="54" t="s">
        <v>137</v>
      </c>
      <c r="D40" s="54" t="s">
        <v>382</v>
      </c>
      <c r="E40" s="55" t="s">
        <v>383</v>
      </c>
      <c r="F40" s="55" t="s">
        <v>395</v>
      </c>
      <c r="G40" s="56" t="s">
        <v>384</v>
      </c>
      <c r="H40" s="56" t="s">
        <v>79</v>
      </c>
      <c r="I40" s="56" t="s">
        <v>80</v>
      </c>
      <c r="J40" s="56" t="s">
        <v>79</v>
      </c>
      <c r="K40" s="56" t="s">
        <v>80</v>
      </c>
      <c r="L40" s="56" t="s">
        <v>81</v>
      </c>
      <c r="M40" s="56" t="s">
        <v>82</v>
      </c>
      <c r="N40" s="56" t="s">
        <v>83</v>
      </c>
      <c r="O40" s="56" t="s">
        <v>385</v>
      </c>
      <c r="P40" s="56" t="s">
        <v>386</v>
      </c>
      <c r="Q40" s="56" t="s">
        <v>387</v>
      </c>
      <c r="R40" s="56">
        <v>128.1</v>
      </c>
      <c r="S40" s="56"/>
      <c r="T40" s="57"/>
      <c r="U40" s="58"/>
      <c r="V40" s="57"/>
      <c r="W40" s="62"/>
      <c r="X40" s="57"/>
      <c r="AF40" s="59"/>
      <c r="AG40" s="63"/>
      <c r="AH40" s="61">
        <f t="shared" si="0"/>
        <v>0</v>
      </c>
      <c r="AL40" s="54" t="s">
        <v>295</v>
      </c>
      <c r="AN40" s="54" t="s">
        <v>150</v>
      </c>
    </row>
    <row r="41" spans="1:40" s="54" customFormat="1" x14ac:dyDescent="0.2">
      <c r="A41" s="54" t="s">
        <v>396</v>
      </c>
      <c r="B41" s="54" t="s">
        <v>395</v>
      </c>
      <c r="C41" s="54" t="s">
        <v>297</v>
      </c>
      <c r="D41" s="54" t="s">
        <v>382</v>
      </c>
      <c r="E41" s="55" t="s">
        <v>383</v>
      </c>
      <c r="F41" s="55" t="s">
        <v>395</v>
      </c>
      <c r="G41" s="56" t="s">
        <v>384</v>
      </c>
      <c r="H41" s="56" t="s">
        <v>79</v>
      </c>
      <c r="I41" s="56" t="s">
        <v>80</v>
      </c>
      <c r="J41" s="56" t="s">
        <v>79</v>
      </c>
      <c r="K41" s="56" t="s">
        <v>80</v>
      </c>
      <c r="L41" s="56" t="s">
        <v>81</v>
      </c>
      <c r="M41" s="56" t="s">
        <v>82</v>
      </c>
      <c r="N41" s="56" t="s">
        <v>83</v>
      </c>
      <c r="O41" s="56" t="s">
        <v>385</v>
      </c>
      <c r="P41" s="56" t="s">
        <v>389</v>
      </c>
      <c r="Q41" s="56" t="s">
        <v>390</v>
      </c>
      <c r="R41" s="56">
        <v>108</v>
      </c>
      <c r="S41" s="56"/>
      <c r="T41" s="57"/>
      <c r="U41" s="58"/>
      <c r="V41" s="57"/>
      <c r="W41" s="62"/>
      <c r="X41" s="57"/>
      <c r="AF41" s="59"/>
      <c r="AG41" s="63"/>
      <c r="AH41" s="61">
        <f t="shared" si="0"/>
        <v>0</v>
      </c>
      <c r="AL41" s="54" t="s">
        <v>295</v>
      </c>
      <c r="AN41" s="54" t="s">
        <v>150</v>
      </c>
    </row>
    <row r="42" spans="1:40" s="54" customFormat="1" x14ac:dyDescent="0.2">
      <c r="A42" s="54" t="s">
        <v>397</v>
      </c>
      <c r="B42" s="54" t="s">
        <v>395</v>
      </c>
      <c r="C42" s="54" t="s">
        <v>301</v>
      </c>
      <c r="D42" s="54" t="s">
        <v>382</v>
      </c>
      <c r="E42" s="55" t="s">
        <v>383</v>
      </c>
      <c r="F42" s="55" t="s">
        <v>395</v>
      </c>
      <c r="G42" s="56" t="s">
        <v>384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385</v>
      </c>
      <c r="P42" s="56" t="s">
        <v>386</v>
      </c>
      <c r="Q42" s="56" t="s">
        <v>387</v>
      </c>
      <c r="R42" s="56">
        <v>132.16999999999999</v>
      </c>
      <c r="S42" s="56"/>
      <c r="T42" s="57"/>
      <c r="U42" s="58"/>
      <c r="V42" s="57"/>
      <c r="W42" s="62"/>
      <c r="X42" s="57"/>
      <c r="AF42" s="59"/>
      <c r="AG42" s="63"/>
      <c r="AH42" s="61">
        <f t="shared" si="0"/>
        <v>0</v>
      </c>
      <c r="AL42" s="54" t="s">
        <v>295</v>
      </c>
      <c r="AN42" s="54" t="s">
        <v>150</v>
      </c>
    </row>
    <row r="43" spans="1:40" s="54" customFormat="1" x14ac:dyDescent="0.2">
      <c r="A43" s="54" t="s">
        <v>398</v>
      </c>
      <c r="B43" s="54" t="s">
        <v>395</v>
      </c>
      <c r="C43" s="54" t="s">
        <v>393</v>
      </c>
      <c r="D43" s="54" t="s">
        <v>382</v>
      </c>
      <c r="E43" s="55" t="s">
        <v>383</v>
      </c>
      <c r="F43" s="55" t="s">
        <v>395</v>
      </c>
      <c r="G43" s="56" t="s">
        <v>384</v>
      </c>
      <c r="H43" s="56" t="s">
        <v>79</v>
      </c>
      <c r="I43" s="56" t="s">
        <v>80</v>
      </c>
      <c r="J43" s="56" t="s">
        <v>79</v>
      </c>
      <c r="K43" s="56" t="s">
        <v>80</v>
      </c>
      <c r="L43" s="56" t="s">
        <v>81</v>
      </c>
      <c r="M43" s="56" t="s">
        <v>82</v>
      </c>
      <c r="N43" s="56" t="s">
        <v>83</v>
      </c>
      <c r="O43" s="56" t="s">
        <v>385</v>
      </c>
      <c r="P43" s="56" t="s">
        <v>389</v>
      </c>
      <c r="Q43" s="56" t="s">
        <v>390</v>
      </c>
      <c r="R43" s="56">
        <v>108</v>
      </c>
      <c r="S43" s="56"/>
      <c r="T43" s="57"/>
      <c r="U43" s="58"/>
      <c r="V43" s="57"/>
      <c r="W43" s="62"/>
      <c r="X43" s="57"/>
      <c r="AF43" s="59"/>
      <c r="AG43" s="63"/>
      <c r="AH43" s="61">
        <f t="shared" si="0"/>
        <v>0</v>
      </c>
      <c r="AL43" s="54" t="s">
        <v>295</v>
      </c>
      <c r="AN43" s="54" t="s">
        <v>150</v>
      </c>
    </row>
    <row r="44" spans="1:40" s="54" customFormat="1" x14ac:dyDescent="0.2">
      <c r="A44" s="54" t="s">
        <v>399</v>
      </c>
      <c r="B44" s="54" t="s">
        <v>395</v>
      </c>
      <c r="C44" s="54" t="s">
        <v>400</v>
      </c>
      <c r="D44" s="54" t="s">
        <v>382</v>
      </c>
      <c r="E44" s="55" t="s">
        <v>383</v>
      </c>
      <c r="F44" s="55" t="s">
        <v>395</v>
      </c>
      <c r="G44" s="56" t="s">
        <v>384</v>
      </c>
      <c r="H44" s="56" t="s">
        <v>79</v>
      </c>
      <c r="I44" s="56" t="s">
        <v>80</v>
      </c>
      <c r="J44" s="56" t="s">
        <v>79</v>
      </c>
      <c r="K44" s="56" t="s">
        <v>80</v>
      </c>
      <c r="L44" s="56" t="s">
        <v>81</v>
      </c>
      <c r="M44" s="56" t="s">
        <v>82</v>
      </c>
      <c r="N44" s="56" t="s">
        <v>83</v>
      </c>
      <c r="O44" s="56" t="s">
        <v>385</v>
      </c>
      <c r="P44" s="56" t="s">
        <v>401</v>
      </c>
      <c r="Q44" s="56" t="s">
        <v>402</v>
      </c>
      <c r="R44" s="56">
        <v>50</v>
      </c>
      <c r="S44" s="56"/>
      <c r="T44" s="57"/>
      <c r="U44" s="58"/>
      <c r="V44" s="57"/>
      <c r="W44" s="62"/>
      <c r="X44" s="57"/>
      <c r="AF44" s="59"/>
      <c r="AG44" s="63"/>
      <c r="AH44" s="61">
        <f t="shared" si="0"/>
        <v>0</v>
      </c>
      <c r="AL44" s="54" t="s">
        <v>295</v>
      </c>
      <c r="AN44" s="54" t="s">
        <v>150</v>
      </c>
    </row>
    <row r="45" spans="1:40" s="54" customFormat="1" x14ac:dyDescent="0.2">
      <c r="A45" s="54" t="s">
        <v>403</v>
      </c>
      <c r="B45" s="54" t="s">
        <v>395</v>
      </c>
      <c r="C45" s="54" t="s">
        <v>404</v>
      </c>
      <c r="D45" s="54" t="s">
        <v>382</v>
      </c>
      <c r="E45" s="55" t="s">
        <v>383</v>
      </c>
      <c r="F45" s="55" t="s">
        <v>395</v>
      </c>
      <c r="G45" s="56" t="s">
        <v>384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385</v>
      </c>
      <c r="P45" s="56" t="s">
        <v>401</v>
      </c>
      <c r="Q45" s="56" t="s">
        <v>402</v>
      </c>
      <c r="R45" s="56">
        <v>50</v>
      </c>
      <c r="S45" s="56"/>
      <c r="T45" s="57"/>
      <c r="U45" s="58"/>
      <c r="V45" s="57"/>
      <c r="W45" s="62"/>
      <c r="X45" s="57"/>
      <c r="AF45" s="59"/>
      <c r="AG45" s="63"/>
      <c r="AH45" s="61">
        <f t="shared" si="0"/>
        <v>0</v>
      </c>
      <c r="AL45" s="54" t="s">
        <v>295</v>
      </c>
      <c r="AN45" s="54" t="s">
        <v>150</v>
      </c>
    </row>
    <row r="46" spans="1:40" s="5" customFormat="1" x14ac:dyDescent="0.2">
      <c r="A46" s="5" t="s">
        <v>405</v>
      </c>
      <c r="B46" s="5" t="s">
        <v>406</v>
      </c>
      <c r="C46" s="5" t="s">
        <v>97</v>
      </c>
      <c r="D46" s="5" t="s">
        <v>407</v>
      </c>
      <c r="E46" s="48" t="s">
        <v>307</v>
      </c>
      <c r="F46" s="48" t="s">
        <v>406</v>
      </c>
      <c r="G46" s="47" t="s">
        <v>408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409</v>
      </c>
      <c r="P46" s="47" t="s">
        <v>410</v>
      </c>
      <c r="Q46" s="47" t="s">
        <v>411</v>
      </c>
      <c r="R46" s="47">
        <v>8463</v>
      </c>
      <c r="S46" s="47"/>
      <c r="T46" s="37"/>
      <c r="U46" s="46"/>
      <c r="V46" s="37"/>
      <c r="W46" s="50"/>
      <c r="X46" s="37"/>
      <c r="AF46" s="43"/>
      <c r="AG46" s="39"/>
      <c r="AH46" s="49">
        <f t="shared" si="0"/>
        <v>0</v>
      </c>
      <c r="AL46" s="5" t="s">
        <v>316</v>
      </c>
    </row>
    <row r="47" spans="1:40" s="5" customFormat="1" x14ac:dyDescent="0.2">
      <c r="A47" s="5" t="s">
        <v>412</v>
      </c>
      <c r="B47" s="5" t="s">
        <v>413</v>
      </c>
      <c r="C47" s="5" t="s">
        <v>107</v>
      </c>
      <c r="D47" s="5" t="s">
        <v>414</v>
      </c>
      <c r="E47" s="48" t="s">
        <v>415</v>
      </c>
      <c r="F47" s="48" t="s">
        <v>413</v>
      </c>
      <c r="G47" s="47" t="s">
        <v>416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417</v>
      </c>
      <c r="P47" s="47" t="s">
        <v>418</v>
      </c>
      <c r="Q47" s="47" t="s">
        <v>411</v>
      </c>
      <c r="R47" s="47">
        <v>6030.05</v>
      </c>
      <c r="S47" s="47"/>
      <c r="T47" s="37"/>
      <c r="U47" s="46"/>
      <c r="V47" s="37"/>
      <c r="W47" s="50"/>
      <c r="X47" s="37"/>
      <c r="AF47" s="43"/>
      <c r="AG47" s="39"/>
      <c r="AH47" s="49">
        <f t="shared" si="0"/>
        <v>0</v>
      </c>
      <c r="AL47" s="5" t="s">
        <v>316</v>
      </c>
    </row>
    <row r="48" spans="1:40" s="5" customFormat="1" x14ac:dyDescent="0.2">
      <c r="A48" s="5" t="s">
        <v>419</v>
      </c>
      <c r="B48" s="5" t="s">
        <v>420</v>
      </c>
      <c r="C48" s="5" t="s">
        <v>97</v>
      </c>
      <c r="D48" s="5" t="s">
        <v>421</v>
      </c>
      <c r="E48" s="48" t="s">
        <v>99</v>
      </c>
      <c r="F48" s="48" t="s">
        <v>420</v>
      </c>
      <c r="G48" s="47" t="s">
        <v>422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423</v>
      </c>
      <c r="P48" s="47" t="s">
        <v>339</v>
      </c>
      <c r="Q48" s="47" t="s">
        <v>340</v>
      </c>
      <c r="R48" s="47">
        <v>569.4</v>
      </c>
      <c r="S48" s="47"/>
      <c r="T48" s="37"/>
      <c r="U48" s="46"/>
      <c r="V48" s="37"/>
      <c r="W48" s="50"/>
      <c r="X48" s="37"/>
      <c r="AF48" s="43"/>
      <c r="AG48" s="39"/>
      <c r="AH48" s="49">
        <f t="shared" si="0"/>
        <v>0</v>
      </c>
      <c r="AL48" s="5" t="s">
        <v>104</v>
      </c>
    </row>
    <row r="49" spans="1:38" s="5" customFormat="1" x14ac:dyDescent="0.2">
      <c r="A49" s="5" t="s">
        <v>419</v>
      </c>
      <c r="B49" s="5" t="s">
        <v>420</v>
      </c>
      <c r="C49" s="5" t="s">
        <v>97</v>
      </c>
      <c r="D49" s="5" t="s">
        <v>424</v>
      </c>
      <c r="E49" s="48" t="s">
        <v>99</v>
      </c>
      <c r="F49" s="48" t="s">
        <v>420</v>
      </c>
      <c r="G49" s="47" t="s">
        <v>422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425</v>
      </c>
      <c r="P49" s="47" t="s">
        <v>339</v>
      </c>
      <c r="Q49" s="47" t="s">
        <v>340</v>
      </c>
      <c r="R49" s="47">
        <v>569.4</v>
      </c>
      <c r="S49" s="47"/>
      <c r="T49" s="37"/>
      <c r="U49" s="46"/>
      <c r="V49" s="37"/>
      <c r="W49" s="50"/>
      <c r="X49" s="37"/>
      <c r="AF49" s="43"/>
      <c r="AG49" s="39"/>
      <c r="AH49" s="49">
        <f t="shared" si="0"/>
        <v>0</v>
      </c>
      <c r="AL49" s="5" t="s">
        <v>104</v>
      </c>
    </row>
    <row r="50" spans="1:38" s="5" customFormat="1" x14ac:dyDescent="0.2">
      <c r="A50" s="5" t="s">
        <v>419</v>
      </c>
      <c r="B50" s="5" t="s">
        <v>420</v>
      </c>
      <c r="C50" s="5" t="s">
        <v>97</v>
      </c>
      <c r="D50" s="5" t="s">
        <v>426</v>
      </c>
      <c r="E50" s="48" t="s">
        <v>99</v>
      </c>
      <c r="F50" s="48" t="s">
        <v>420</v>
      </c>
      <c r="G50" s="47" t="s">
        <v>422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427</v>
      </c>
      <c r="P50" s="47" t="s">
        <v>339</v>
      </c>
      <c r="Q50" s="47" t="s">
        <v>340</v>
      </c>
      <c r="R50" s="47">
        <v>569.4</v>
      </c>
      <c r="S50" s="47"/>
      <c r="T50" s="37"/>
      <c r="U50" s="46"/>
      <c r="V50" s="37"/>
      <c r="W50" s="50"/>
      <c r="X50" s="37"/>
      <c r="AF50" s="43"/>
      <c r="AG50" s="39"/>
      <c r="AH50" s="49">
        <f t="shared" si="0"/>
        <v>0</v>
      </c>
      <c r="AL50" s="5" t="s">
        <v>104</v>
      </c>
    </row>
    <row r="51" spans="1:38" s="5" customFormat="1" x14ac:dyDescent="0.2">
      <c r="A51" s="5" t="s">
        <v>419</v>
      </c>
      <c r="B51" s="5" t="s">
        <v>420</v>
      </c>
      <c r="C51" s="5" t="s">
        <v>97</v>
      </c>
      <c r="D51" s="5" t="s">
        <v>428</v>
      </c>
      <c r="E51" s="48" t="s">
        <v>99</v>
      </c>
      <c r="F51" s="48" t="s">
        <v>420</v>
      </c>
      <c r="G51" s="47" t="s">
        <v>422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429</v>
      </c>
      <c r="P51" s="47" t="s">
        <v>339</v>
      </c>
      <c r="Q51" s="47" t="s">
        <v>340</v>
      </c>
      <c r="R51" s="47">
        <v>569.4</v>
      </c>
      <c r="S51" s="47"/>
      <c r="T51" s="37"/>
      <c r="U51" s="46"/>
      <c r="V51" s="37"/>
      <c r="W51" s="50"/>
      <c r="X51" s="37"/>
      <c r="AF51" s="43"/>
      <c r="AG51" s="39"/>
      <c r="AH51" s="49">
        <f t="shared" si="0"/>
        <v>0</v>
      </c>
      <c r="AL51" s="5" t="s">
        <v>104</v>
      </c>
    </row>
    <row r="52" spans="1:38" s="5" customFormat="1" x14ac:dyDescent="0.2">
      <c r="A52" s="5" t="s">
        <v>419</v>
      </c>
      <c r="B52" s="5" t="s">
        <v>420</v>
      </c>
      <c r="C52" s="5" t="s">
        <v>97</v>
      </c>
      <c r="D52" s="5" t="s">
        <v>430</v>
      </c>
      <c r="E52" s="48" t="s">
        <v>99</v>
      </c>
      <c r="F52" s="48" t="s">
        <v>420</v>
      </c>
      <c r="G52" s="47" t="s">
        <v>422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431</v>
      </c>
      <c r="P52" s="47" t="s">
        <v>339</v>
      </c>
      <c r="Q52" s="47" t="s">
        <v>340</v>
      </c>
      <c r="R52" s="47">
        <v>569.4</v>
      </c>
      <c r="S52" s="47"/>
      <c r="T52" s="37"/>
      <c r="U52" s="46"/>
      <c r="V52" s="37"/>
      <c r="W52" s="50"/>
      <c r="X52" s="37"/>
      <c r="AF52" s="43"/>
      <c r="AG52" s="39"/>
      <c r="AH52" s="49">
        <f t="shared" si="0"/>
        <v>0</v>
      </c>
      <c r="AL52" s="5" t="s">
        <v>104</v>
      </c>
    </row>
    <row r="53" spans="1:38" s="5" customFormat="1" x14ac:dyDescent="0.2">
      <c r="A53" s="5" t="s">
        <v>419</v>
      </c>
      <c r="B53" s="5" t="s">
        <v>420</v>
      </c>
      <c r="C53" s="5" t="s">
        <v>97</v>
      </c>
      <c r="D53" s="5" t="s">
        <v>432</v>
      </c>
      <c r="E53" s="48" t="s">
        <v>99</v>
      </c>
      <c r="F53" s="48" t="s">
        <v>420</v>
      </c>
      <c r="G53" s="47" t="s">
        <v>422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433</v>
      </c>
      <c r="P53" s="47" t="s">
        <v>339</v>
      </c>
      <c r="Q53" s="47" t="s">
        <v>340</v>
      </c>
      <c r="R53" s="47">
        <v>569.4</v>
      </c>
      <c r="S53" s="47"/>
      <c r="T53" s="37"/>
      <c r="U53" s="46"/>
      <c r="V53" s="37"/>
      <c r="W53" s="50"/>
      <c r="X53" s="37"/>
      <c r="AF53" s="43"/>
      <c r="AG53" s="39"/>
      <c r="AH53" s="49">
        <f t="shared" si="0"/>
        <v>0</v>
      </c>
      <c r="AL53" s="5" t="s">
        <v>104</v>
      </c>
    </row>
    <row r="54" spans="1:38" s="5" customFormat="1" x14ac:dyDescent="0.2">
      <c r="A54" s="5" t="s">
        <v>419</v>
      </c>
      <c r="B54" s="5" t="s">
        <v>420</v>
      </c>
      <c r="C54" s="5" t="s">
        <v>97</v>
      </c>
      <c r="D54" s="5" t="s">
        <v>434</v>
      </c>
      <c r="E54" s="48" t="s">
        <v>99</v>
      </c>
      <c r="F54" s="48" t="s">
        <v>420</v>
      </c>
      <c r="G54" s="47" t="s">
        <v>422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435</v>
      </c>
      <c r="P54" s="47" t="s">
        <v>339</v>
      </c>
      <c r="Q54" s="47" t="s">
        <v>340</v>
      </c>
      <c r="R54" s="47">
        <v>569.4</v>
      </c>
      <c r="S54" s="47"/>
      <c r="T54" s="37"/>
      <c r="U54" s="46"/>
      <c r="V54" s="37"/>
      <c r="W54" s="50"/>
      <c r="X54" s="37"/>
      <c r="AF54" s="43"/>
      <c r="AG54" s="39"/>
      <c r="AH54" s="49">
        <f t="shared" si="0"/>
        <v>0</v>
      </c>
      <c r="AL54" s="5" t="s">
        <v>104</v>
      </c>
    </row>
    <row r="55" spans="1:38" s="5" customFormat="1" x14ac:dyDescent="0.2">
      <c r="A55" s="5" t="s">
        <v>419</v>
      </c>
      <c r="B55" s="5" t="s">
        <v>420</v>
      </c>
      <c r="C55" s="5" t="s">
        <v>97</v>
      </c>
      <c r="D55" s="5" t="s">
        <v>436</v>
      </c>
      <c r="E55" s="48" t="s">
        <v>99</v>
      </c>
      <c r="F55" s="48" t="s">
        <v>420</v>
      </c>
      <c r="G55" s="47" t="s">
        <v>422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437</v>
      </c>
      <c r="P55" s="47" t="s">
        <v>339</v>
      </c>
      <c r="Q55" s="47" t="s">
        <v>340</v>
      </c>
      <c r="R55" s="47">
        <v>569.4</v>
      </c>
      <c r="S55" s="47"/>
      <c r="T55" s="37"/>
      <c r="U55" s="46"/>
      <c r="V55" s="37"/>
      <c r="W55" s="50"/>
      <c r="X55" s="37"/>
      <c r="AF55" s="43"/>
      <c r="AG55" s="39"/>
      <c r="AH55" s="49">
        <f t="shared" si="0"/>
        <v>0</v>
      </c>
      <c r="AL55" s="5" t="s">
        <v>104</v>
      </c>
    </row>
    <row r="56" spans="1:38" s="5" customFormat="1" x14ac:dyDescent="0.2">
      <c r="A56" s="5" t="s">
        <v>419</v>
      </c>
      <c r="B56" s="5" t="s">
        <v>420</v>
      </c>
      <c r="C56" s="5" t="s">
        <v>97</v>
      </c>
      <c r="D56" s="5" t="s">
        <v>438</v>
      </c>
      <c r="E56" s="48" t="s">
        <v>99</v>
      </c>
      <c r="F56" s="48" t="s">
        <v>420</v>
      </c>
      <c r="G56" s="47" t="s">
        <v>422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439</v>
      </c>
      <c r="P56" s="47" t="s">
        <v>339</v>
      </c>
      <c r="Q56" s="47" t="s">
        <v>340</v>
      </c>
      <c r="R56" s="47">
        <v>569.4</v>
      </c>
      <c r="S56" s="47"/>
      <c r="T56" s="37"/>
      <c r="U56" s="46"/>
      <c r="V56" s="37"/>
      <c r="W56" s="50"/>
      <c r="X56" s="37"/>
      <c r="AF56" s="43"/>
      <c r="AG56" s="39"/>
      <c r="AH56" s="49">
        <f t="shared" si="0"/>
        <v>0</v>
      </c>
      <c r="AL56" s="5" t="s">
        <v>104</v>
      </c>
    </row>
    <row r="57" spans="1:38" s="5" customFormat="1" x14ac:dyDescent="0.2">
      <c r="A57" s="5" t="s">
        <v>419</v>
      </c>
      <c r="B57" s="5" t="s">
        <v>420</v>
      </c>
      <c r="C57" s="5" t="s">
        <v>97</v>
      </c>
      <c r="D57" s="5" t="s">
        <v>440</v>
      </c>
      <c r="E57" s="48" t="s">
        <v>99</v>
      </c>
      <c r="F57" s="48" t="s">
        <v>420</v>
      </c>
      <c r="G57" s="47" t="s">
        <v>422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441</v>
      </c>
      <c r="P57" s="47" t="s">
        <v>339</v>
      </c>
      <c r="Q57" s="47" t="s">
        <v>340</v>
      </c>
      <c r="R57" s="47">
        <v>569.4</v>
      </c>
      <c r="S57" s="47"/>
      <c r="T57" s="37"/>
      <c r="U57" s="46"/>
      <c r="V57" s="37"/>
      <c r="W57" s="50"/>
      <c r="X57" s="37"/>
      <c r="AF57" s="43"/>
      <c r="AG57" s="39"/>
      <c r="AH57" s="49">
        <f t="shared" si="0"/>
        <v>0</v>
      </c>
      <c r="AL57" s="5" t="s">
        <v>104</v>
      </c>
    </row>
    <row r="58" spans="1:38" s="5" customFormat="1" x14ac:dyDescent="0.2">
      <c r="A58" s="5" t="s">
        <v>419</v>
      </c>
      <c r="B58" s="5" t="s">
        <v>420</v>
      </c>
      <c r="C58" s="5" t="s">
        <v>97</v>
      </c>
      <c r="D58" s="5" t="s">
        <v>442</v>
      </c>
      <c r="E58" s="48" t="s">
        <v>99</v>
      </c>
      <c r="F58" s="48" t="s">
        <v>420</v>
      </c>
      <c r="G58" s="47" t="s">
        <v>422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443</v>
      </c>
      <c r="P58" s="47" t="s">
        <v>339</v>
      </c>
      <c r="Q58" s="47" t="s">
        <v>340</v>
      </c>
      <c r="R58" s="47">
        <v>569.4</v>
      </c>
      <c r="S58" s="47"/>
      <c r="T58" s="37"/>
      <c r="U58" s="46"/>
      <c r="V58" s="37"/>
      <c r="W58" s="50"/>
      <c r="X58" s="37"/>
      <c r="AF58" s="43"/>
      <c r="AG58" s="39"/>
      <c r="AH58" s="49">
        <f t="shared" si="0"/>
        <v>0</v>
      </c>
      <c r="AL58" s="5" t="s">
        <v>104</v>
      </c>
    </row>
    <row r="59" spans="1:38" s="5" customFormat="1" x14ac:dyDescent="0.2">
      <c r="A59" s="5" t="s">
        <v>419</v>
      </c>
      <c r="B59" s="5" t="s">
        <v>420</v>
      </c>
      <c r="C59" s="5" t="s">
        <v>97</v>
      </c>
      <c r="D59" s="5" t="s">
        <v>444</v>
      </c>
      <c r="E59" s="48" t="s">
        <v>99</v>
      </c>
      <c r="F59" s="48" t="s">
        <v>420</v>
      </c>
      <c r="G59" s="47" t="s">
        <v>422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445</v>
      </c>
      <c r="P59" s="47" t="s">
        <v>339</v>
      </c>
      <c r="Q59" s="47" t="s">
        <v>340</v>
      </c>
      <c r="R59" s="47">
        <v>569.4</v>
      </c>
      <c r="S59" s="47"/>
      <c r="T59" s="37"/>
      <c r="U59" s="46"/>
      <c r="V59" s="37"/>
      <c r="W59" s="50"/>
      <c r="X59" s="37"/>
      <c r="AF59" s="43"/>
      <c r="AG59" s="39"/>
      <c r="AH59" s="49">
        <f t="shared" si="0"/>
        <v>0</v>
      </c>
      <c r="AL59" s="5" t="s">
        <v>104</v>
      </c>
    </row>
    <row r="60" spans="1:38" s="5" customFormat="1" x14ac:dyDescent="0.2">
      <c r="A60" s="5" t="s">
        <v>419</v>
      </c>
      <c r="B60" s="5" t="s">
        <v>420</v>
      </c>
      <c r="C60" s="5" t="s">
        <v>97</v>
      </c>
      <c r="D60" s="5" t="s">
        <v>446</v>
      </c>
      <c r="E60" s="48" t="s">
        <v>99</v>
      </c>
      <c r="F60" s="48" t="s">
        <v>420</v>
      </c>
      <c r="G60" s="47" t="s">
        <v>422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81</v>
      </c>
      <c r="M60" s="47" t="s">
        <v>82</v>
      </c>
      <c r="N60" s="47" t="s">
        <v>83</v>
      </c>
      <c r="O60" s="47" t="s">
        <v>447</v>
      </c>
      <c r="P60" s="47" t="s">
        <v>339</v>
      </c>
      <c r="Q60" s="47" t="s">
        <v>340</v>
      </c>
      <c r="R60" s="47">
        <v>569.4</v>
      </c>
      <c r="S60" s="47"/>
      <c r="T60" s="37"/>
      <c r="U60" s="46"/>
      <c r="V60" s="37"/>
      <c r="W60" s="50"/>
      <c r="X60" s="37"/>
      <c r="AF60" s="43"/>
      <c r="AG60" s="39"/>
      <c r="AH60" s="49">
        <f t="shared" si="0"/>
        <v>0</v>
      </c>
      <c r="AL60" s="5" t="s">
        <v>104</v>
      </c>
    </row>
    <row r="61" spans="1:38" s="5" customFormat="1" x14ac:dyDescent="0.2">
      <c r="A61" s="5" t="s">
        <v>419</v>
      </c>
      <c r="B61" s="5" t="s">
        <v>420</v>
      </c>
      <c r="C61" s="5" t="s">
        <v>97</v>
      </c>
      <c r="D61" s="5" t="s">
        <v>448</v>
      </c>
      <c r="E61" s="48" t="s">
        <v>99</v>
      </c>
      <c r="F61" s="48" t="s">
        <v>420</v>
      </c>
      <c r="G61" s="47" t="s">
        <v>422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449</v>
      </c>
      <c r="P61" s="47" t="s">
        <v>339</v>
      </c>
      <c r="Q61" s="47" t="s">
        <v>340</v>
      </c>
      <c r="R61" s="47">
        <v>569.4</v>
      </c>
      <c r="S61" s="47"/>
      <c r="T61" s="37"/>
      <c r="U61" s="46"/>
      <c r="V61" s="37"/>
      <c r="W61" s="50"/>
      <c r="X61" s="37"/>
      <c r="AF61" s="43"/>
      <c r="AG61" s="39"/>
      <c r="AH61" s="49">
        <f t="shared" si="0"/>
        <v>0</v>
      </c>
      <c r="AL61" s="5" t="s">
        <v>104</v>
      </c>
    </row>
    <row r="62" spans="1:38" s="5" customFormat="1" x14ac:dyDescent="0.2">
      <c r="A62" s="5" t="s">
        <v>419</v>
      </c>
      <c r="B62" s="5" t="s">
        <v>420</v>
      </c>
      <c r="C62" s="5" t="s">
        <v>97</v>
      </c>
      <c r="D62" s="5" t="s">
        <v>450</v>
      </c>
      <c r="E62" s="48" t="s">
        <v>99</v>
      </c>
      <c r="F62" s="48" t="s">
        <v>420</v>
      </c>
      <c r="G62" s="47" t="s">
        <v>422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451</v>
      </c>
      <c r="P62" s="47" t="s">
        <v>339</v>
      </c>
      <c r="Q62" s="47" t="s">
        <v>340</v>
      </c>
      <c r="R62" s="47">
        <v>569.4</v>
      </c>
      <c r="S62" s="47"/>
      <c r="T62" s="37"/>
      <c r="U62" s="46"/>
      <c r="V62" s="37"/>
      <c r="W62" s="50"/>
      <c r="X62" s="37"/>
      <c r="AF62" s="43"/>
      <c r="AG62" s="39"/>
      <c r="AH62" s="49">
        <f t="shared" si="0"/>
        <v>0</v>
      </c>
      <c r="AL62" s="5" t="s">
        <v>104</v>
      </c>
    </row>
    <row r="63" spans="1:38" s="5" customFormat="1" x14ac:dyDescent="0.2">
      <c r="A63" s="5" t="s">
        <v>452</v>
      </c>
      <c r="B63" s="5" t="s">
        <v>453</v>
      </c>
      <c r="C63" s="5" t="s">
        <v>97</v>
      </c>
      <c r="D63" s="5" t="s">
        <v>454</v>
      </c>
      <c r="E63" s="48" t="s">
        <v>455</v>
      </c>
      <c r="F63" s="48" t="s">
        <v>453</v>
      </c>
      <c r="G63" s="47" t="s">
        <v>456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457</v>
      </c>
      <c r="P63" s="47" t="s">
        <v>310</v>
      </c>
      <c r="Q63" s="47" t="s">
        <v>245</v>
      </c>
      <c r="R63" s="47">
        <v>8572.85</v>
      </c>
      <c r="S63" s="47"/>
      <c r="T63" s="37"/>
      <c r="U63" s="46"/>
      <c r="V63" s="37"/>
      <c r="W63" s="50"/>
      <c r="X63" s="37"/>
      <c r="AF63" s="43"/>
      <c r="AG63" s="39"/>
      <c r="AH63" s="49">
        <f t="shared" si="0"/>
        <v>0</v>
      </c>
      <c r="AL63" s="5" t="s">
        <v>316</v>
      </c>
    </row>
    <row r="64" spans="1:38" s="54" customFormat="1" x14ac:dyDescent="0.2">
      <c r="A64" s="54" t="s">
        <v>458</v>
      </c>
      <c r="B64" s="54" t="s">
        <v>459</v>
      </c>
      <c r="C64" s="54" t="s">
        <v>191</v>
      </c>
      <c r="D64" s="54" t="s">
        <v>460</v>
      </c>
      <c r="E64" s="55" t="s">
        <v>461</v>
      </c>
      <c r="F64" s="55" t="s">
        <v>459</v>
      </c>
      <c r="G64" s="56" t="s">
        <v>462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463</v>
      </c>
      <c r="P64" s="56" t="s">
        <v>310</v>
      </c>
      <c r="Q64" s="56" t="s">
        <v>245</v>
      </c>
      <c r="R64" s="56">
        <v>8011.9</v>
      </c>
      <c r="S64" s="56" t="s">
        <v>464</v>
      </c>
      <c r="T64" s="57" t="s">
        <v>465</v>
      </c>
      <c r="U64" s="58"/>
      <c r="V64" s="57" t="s">
        <v>87</v>
      </c>
      <c r="W64" s="62" t="s">
        <v>88</v>
      </c>
      <c r="X64" s="57" t="s">
        <v>89</v>
      </c>
      <c r="Y64" s="54" t="s">
        <v>82</v>
      </c>
      <c r="Z64" s="54" t="s">
        <v>90</v>
      </c>
      <c r="AA64" s="54" t="s">
        <v>87</v>
      </c>
      <c r="AB64" s="54" t="s">
        <v>88</v>
      </c>
      <c r="AC64" s="54" t="s">
        <v>89</v>
      </c>
      <c r="AD64" s="54" t="s">
        <v>82</v>
      </c>
      <c r="AE64" s="54" t="s">
        <v>90</v>
      </c>
      <c r="AF64" s="59" t="s">
        <v>313</v>
      </c>
      <c r="AG64" s="63" t="s">
        <v>466</v>
      </c>
      <c r="AH64" s="61">
        <f t="shared" si="0"/>
        <v>40059.5</v>
      </c>
      <c r="AI64" s="54" t="s">
        <v>467</v>
      </c>
      <c r="AJ64" s="54" t="s">
        <v>468</v>
      </c>
      <c r="AK64" s="54" t="s">
        <v>468</v>
      </c>
      <c r="AL64" s="54" t="s">
        <v>379</v>
      </c>
    </row>
    <row r="65" spans="1:40" s="54" customFormat="1" x14ac:dyDescent="0.2">
      <c r="A65" s="54" t="s">
        <v>469</v>
      </c>
      <c r="B65" s="54" t="s">
        <v>470</v>
      </c>
      <c r="C65" s="54" t="s">
        <v>137</v>
      </c>
      <c r="D65" s="54" t="s">
        <v>471</v>
      </c>
      <c r="E65" s="55" t="s">
        <v>472</v>
      </c>
      <c r="F65" s="55" t="s">
        <v>470</v>
      </c>
      <c r="G65" s="56" t="s">
        <v>473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474</v>
      </c>
      <c r="P65" s="56" t="s">
        <v>475</v>
      </c>
      <c r="Q65" s="56" t="s">
        <v>476</v>
      </c>
      <c r="R65" s="56">
        <v>-298.08</v>
      </c>
      <c r="S65" s="56" t="s">
        <v>477</v>
      </c>
      <c r="T65" s="57" t="s">
        <v>478</v>
      </c>
      <c r="U65" s="58"/>
      <c r="V65" s="57"/>
      <c r="W65" s="62"/>
      <c r="X65" s="57"/>
      <c r="AA65" s="54" t="s">
        <v>196</v>
      </c>
      <c r="AB65" s="54" t="s">
        <v>479</v>
      </c>
      <c r="AC65" s="54" t="s">
        <v>480</v>
      </c>
      <c r="AD65" s="54" t="s">
        <v>82</v>
      </c>
      <c r="AE65" s="54" t="s">
        <v>481</v>
      </c>
      <c r="AF65" s="59"/>
      <c r="AG65" s="63"/>
      <c r="AH65" s="61">
        <f t="shared" si="0"/>
        <v>0</v>
      </c>
      <c r="AL65" s="54" t="s">
        <v>94</v>
      </c>
      <c r="AN65" s="54" t="s">
        <v>150</v>
      </c>
    </row>
    <row r="66" spans="1:40" s="54" customFormat="1" x14ac:dyDescent="0.2">
      <c r="A66" s="54" t="s">
        <v>482</v>
      </c>
      <c r="B66" s="54" t="s">
        <v>483</v>
      </c>
      <c r="C66" s="54" t="s">
        <v>191</v>
      </c>
      <c r="D66" s="54" t="s">
        <v>484</v>
      </c>
      <c r="E66" s="55" t="s">
        <v>485</v>
      </c>
      <c r="F66" s="55" t="s">
        <v>483</v>
      </c>
      <c r="G66" s="56" t="s">
        <v>486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487</v>
      </c>
      <c r="P66" s="56" t="s">
        <v>488</v>
      </c>
      <c r="Q66" s="56" t="s">
        <v>489</v>
      </c>
      <c r="R66" s="56">
        <v>1552.1</v>
      </c>
      <c r="S66" s="56"/>
      <c r="T66" s="57"/>
      <c r="U66" s="58"/>
      <c r="V66" s="57" t="s">
        <v>490</v>
      </c>
      <c r="W66" s="62" t="s">
        <v>491</v>
      </c>
      <c r="X66" s="57" t="s">
        <v>345</v>
      </c>
      <c r="Y66" s="54" t="s">
        <v>82</v>
      </c>
      <c r="Z66" s="54" t="s">
        <v>346</v>
      </c>
      <c r="AF66" s="59" t="s">
        <v>492</v>
      </c>
      <c r="AG66" s="63" t="s">
        <v>132</v>
      </c>
      <c r="AH66" s="61">
        <f t="shared" si="0"/>
        <v>0</v>
      </c>
      <c r="AJ66" s="54" t="s">
        <v>493</v>
      </c>
      <c r="AK66" s="54" t="s">
        <v>493</v>
      </c>
      <c r="AL66" s="54" t="s">
        <v>494</v>
      </c>
    </row>
    <row r="67" spans="1:40" s="54" customFormat="1" x14ac:dyDescent="0.2">
      <c r="A67" s="54" t="s">
        <v>495</v>
      </c>
      <c r="B67" s="54" t="s">
        <v>496</v>
      </c>
      <c r="C67" s="54" t="s">
        <v>137</v>
      </c>
      <c r="D67" s="54" t="s">
        <v>336</v>
      </c>
      <c r="E67" s="55" t="s">
        <v>497</v>
      </c>
      <c r="F67" s="55" t="s">
        <v>496</v>
      </c>
      <c r="G67" s="56" t="s">
        <v>498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338</v>
      </c>
      <c r="P67" s="56" t="s">
        <v>499</v>
      </c>
      <c r="Q67" s="56" t="s">
        <v>500</v>
      </c>
      <c r="R67" s="56">
        <v>-282.79000000000002</v>
      </c>
      <c r="S67" s="56" t="s">
        <v>341</v>
      </c>
      <c r="T67" s="57" t="s">
        <v>342</v>
      </c>
      <c r="U67" s="58"/>
      <c r="V67" s="57"/>
      <c r="W67" s="62"/>
      <c r="X67" s="57"/>
      <c r="AA67" s="54" t="s">
        <v>343</v>
      </c>
      <c r="AB67" s="54" t="s">
        <v>344</v>
      </c>
      <c r="AC67" s="54" t="s">
        <v>345</v>
      </c>
      <c r="AD67" s="54" t="s">
        <v>82</v>
      </c>
      <c r="AE67" s="54" t="s">
        <v>346</v>
      </c>
      <c r="AF67" s="59"/>
      <c r="AG67" s="63"/>
      <c r="AH67" s="61">
        <f t="shared" si="0"/>
        <v>0</v>
      </c>
      <c r="AL67" s="54" t="s">
        <v>237</v>
      </c>
      <c r="AN67" s="54" t="s">
        <v>150</v>
      </c>
    </row>
    <row r="68" spans="1:40" s="54" customFormat="1" x14ac:dyDescent="0.2">
      <c r="A68" s="54" t="s">
        <v>501</v>
      </c>
      <c r="B68" s="54" t="s">
        <v>502</v>
      </c>
      <c r="C68" s="54" t="s">
        <v>75</v>
      </c>
      <c r="D68" s="54" t="s">
        <v>503</v>
      </c>
      <c r="E68" s="55" t="s">
        <v>504</v>
      </c>
      <c r="F68" s="55" t="s">
        <v>502</v>
      </c>
      <c r="G68" s="56" t="s">
        <v>505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506</v>
      </c>
      <c r="P68" s="56" t="s">
        <v>102</v>
      </c>
      <c r="Q68" s="56" t="s">
        <v>103</v>
      </c>
      <c r="R68" s="56">
        <v>2649.93</v>
      </c>
      <c r="S68" s="56"/>
      <c r="T68" s="57"/>
      <c r="U68" s="58"/>
      <c r="V68" s="57" t="s">
        <v>196</v>
      </c>
      <c r="W68" s="62" t="s">
        <v>507</v>
      </c>
      <c r="X68" s="57" t="s">
        <v>198</v>
      </c>
      <c r="Y68" s="54" t="s">
        <v>82</v>
      </c>
      <c r="Z68" s="54" t="s">
        <v>508</v>
      </c>
      <c r="AF68" s="59" t="s">
        <v>509</v>
      </c>
      <c r="AG68" s="63" t="s">
        <v>91</v>
      </c>
      <c r="AH68" s="61">
        <f t="shared" si="0"/>
        <v>13249.65</v>
      </c>
      <c r="AI68" s="54" t="s">
        <v>510</v>
      </c>
      <c r="AJ68" s="54" t="s">
        <v>511</v>
      </c>
      <c r="AK68" s="54" t="s">
        <v>511</v>
      </c>
      <c r="AL68" s="54" t="s">
        <v>494</v>
      </c>
    </row>
    <row r="69" spans="1:40" s="54" customFormat="1" x14ac:dyDescent="0.2">
      <c r="A69" s="54" t="s">
        <v>512</v>
      </c>
      <c r="B69" s="54" t="s">
        <v>513</v>
      </c>
      <c r="C69" s="54" t="s">
        <v>75</v>
      </c>
      <c r="D69" s="54" t="s">
        <v>514</v>
      </c>
      <c r="E69" s="55" t="s">
        <v>504</v>
      </c>
      <c r="F69" s="55" t="s">
        <v>513</v>
      </c>
      <c r="G69" s="56" t="s">
        <v>515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516</v>
      </c>
      <c r="P69" s="56" t="s">
        <v>517</v>
      </c>
      <c r="Q69" s="56" t="s">
        <v>518</v>
      </c>
      <c r="R69" s="56">
        <v>484.8</v>
      </c>
      <c r="S69" s="56"/>
      <c r="T69" s="57"/>
      <c r="U69" s="58"/>
      <c r="V69" s="57" t="s">
        <v>490</v>
      </c>
      <c r="W69" s="62" t="s">
        <v>491</v>
      </c>
      <c r="X69" s="57" t="s">
        <v>345</v>
      </c>
      <c r="Y69" s="54" t="s">
        <v>82</v>
      </c>
      <c r="Z69" s="54" t="s">
        <v>346</v>
      </c>
      <c r="AF69" s="59" t="s">
        <v>519</v>
      </c>
      <c r="AG69" s="63" t="s">
        <v>132</v>
      </c>
      <c r="AH69" s="61">
        <f t="shared" si="0"/>
        <v>0</v>
      </c>
      <c r="AJ69" s="54" t="s">
        <v>493</v>
      </c>
      <c r="AK69" s="54" t="s">
        <v>493</v>
      </c>
      <c r="AL69" s="54" t="s">
        <v>494</v>
      </c>
    </row>
    <row r="70" spans="1:40" s="54" customFormat="1" x14ac:dyDescent="0.2">
      <c r="A70" s="54" t="s">
        <v>512</v>
      </c>
      <c r="B70" s="54" t="s">
        <v>513</v>
      </c>
      <c r="C70" s="54" t="s">
        <v>75</v>
      </c>
      <c r="D70" s="54" t="s">
        <v>520</v>
      </c>
      <c r="E70" s="55" t="s">
        <v>504</v>
      </c>
      <c r="F70" s="55" t="s">
        <v>513</v>
      </c>
      <c r="G70" s="56" t="s">
        <v>515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521</v>
      </c>
      <c r="P70" s="56" t="s">
        <v>517</v>
      </c>
      <c r="Q70" s="56" t="s">
        <v>518</v>
      </c>
      <c r="R70" s="56">
        <v>484.8</v>
      </c>
      <c r="S70" s="56"/>
      <c r="T70" s="57"/>
      <c r="U70" s="58"/>
      <c r="V70" s="57" t="s">
        <v>490</v>
      </c>
      <c r="W70" s="62" t="s">
        <v>491</v>
      </c>
      <c r="X70" s="57" t="s">
        <v>345</v>
      </c>
      <c r="Y70" s="54" t="s">
        <v>82</v>
      </c>
      <c r="Z70" s="54" t="s">
        <v>346</v>
      </c>
      <c r="AF70" s="59" t="s">
        <v>519</v>
      </c>
      <c r="AG70" s="63" t="s">
        <v>132</v>
      </c>
      <c r="AH70" s="61">
        <f t="shared" si="0"/>
        <v>0</v>
      </c>
      <c r="AJ70" s="54" t="s">
        <v>493</v>
      </c>
      <c r="AK70" s="54" t="s">
        <v>493</v>
      </c>
      <c r="AL70" s="54" t="s">
        <v>494</v>
      </c>
    </row>
    <row r="71" spans="1:40" s="54" customFormat="1" x14ac:dyDescent="0.2">
      <c r="A71" s="54" t="s">
        <v>512</v>
      </c>
      <c r="B71" s="54" t="s">
        <v>513</v>
      </c>
      <c r="C71" s="54" t="s">
        <v>75</v>
      </c>
      <c r="D71" s="54" t="s">
        <v>522</v>
      </c>
      <c r="E71" s="55" t="s">
        <v>504</v>
      </c>
      <c r="F71" s="55" t="s">
        <v>513</v>
      </c>
      <c r="G71" s="56" t="s">
        <v>515</v>
      </c>
      <c r="H71" s="56" t="s">
        <v>79</v>
      </c>
      <c r="I71" s="56" t="s">
        <v>80</v>
      </c>
      <c r="J71" s="56" t="s">
        <v>79</v>
      </c>
      <c r="K71" s="56" t="s">
        <v>80</v>
      </c>
      <c r="L71" s="56" t="s">
        <v>81</v>
      </c>
      <c r="M71" s="56" t="s">
        <v>82</v>
      </c>
      <c r="N71" s="56" t="s">
        <v>83</v>
      </c>
      <c r="O71" s="56" t="s">
        <v>523</v>
      </c>
      <c r="P71" s="56" t="s">
        <v>517</v>
      </c>
      <c r="Q71" s="56" t="s">
        <v>518</v>
      </c>
      <c r="R71" s="56">
        <v>484.8</v>
      </c>
      <c r="S71" s="56"/>
      <c r="T71" s="57"/>
      <c r="U71" s="58"/>
      <c r="V71" s="57" t="s">
        <v>490</v>
      </c>
      <c r="W71" s="62" t="s">
        <v>491</v>
      </c>
      <c r="X71" s="57" t="s">
        <v>345</v>
      </c>
      <c r="Y71" s="54" t="s">
        <v>82</v>
      </c>
      <c r="Z71" s="54" t="s">
        <v>346</v>
      </c>
      <c r="AF71" s="59" t="s">
        <v>519</v>
      </c>
      <c r="AG71" s="63" t="s">
        <v>132</v>
      </c>
      <c r="AH71" s="61">
        <f t="shared" si="0"/>
        <v>0</v>
      </c>
      <c r="AJ71" s="54" t="s">
        <v>493</v>
      </c>
      <c r="AK71" s="54" t="s">
        <v>493</v>
      </c>
      <c r="AL71" s="54" t="s">
        <v>494</v>
      </c>
    </row>
    <row r="72" spans="1:40" s="54" customFormat="1" x14ac:dyDescent="0.2">
      <c r="A72" s="54" t="s">
        <v>524</v>
      </c>
      <c r="B72" s="54" t="s">
        <v>525</v>
      </c>
      <c r="C72" s="54" t="s">
        <v>526</v>
      </c>
      <c r="D72" s="54" t="s">
        <v>471</v>
      </c>
      <c r="E72" s="55" t="s">
        <v>527</v>
      </c>
      <c r="F72" s="55" t="s">
        <v>525</v>
      </c>
      <c r="G72" s="56" t="s">
        <v>528</v>
      </c>
      <c r="H72" s="56" t="s">
        <v>79</v>
      </c>
      <c r="I72" s="56" t="s">
        <v>80</v>
      </c>
      <c r="J72" s="56" t="s">
        <v>79</v>
      </c>
      <c r="K72" s="56" t="s">
        <v>80</v>
      </c>
      <c r="L72" s="56" t="s">
        <v>81</v>
      </c>
      <c r="M72" s="56" t="s">
        <v>82</v>
      </c>
      <c r="N72" s="56" t="s">
        <v>83</v>
      </c>
      <c r="O72" s="56" t="s">
        <v>474</v>
      </c>
      <c r="P72" s="56" t="s">
        <v>244</v>
      </c>
      <c r="Q72" s="56" t="s">
        <v>245</v>
      </c>
      <c r="R72" s="56">
        <v>6318</v>
      </c>
      <c r="S72" s="56"/>
      <c r="T72" s="57"/>
      <c r="U72" s="58"/>
      <c r="V72" s="57" t="s">
        <v>196</v>
      </c>
      <c r="W72" s="62" t="s">
        <v>479</v>
      </c>
      <c r="X72" s="57" t="s">
        <v>480</v>
      </c>
      <c r="Y72" s="54" t="s">
        <v>82</v>
      </c>
      <c r="Z72" s="54" t="s">
        <v>481</v>
      </c>
      <c r="AF72" s="59" t="s">
        <v>529</v>
      </c>
      <c r="AG72" s="63" t="s">
        <v>91</v>
      </c>
      <c r="AH72" s="61">
        <f t="shared" ref="AH72:AH135" si="1">+AG72*R72</f>
        <v>31590</v>
      </c>
      <c r="AI72" s="54" t="s">
        <v>530</v>
      </c>
      <c r="AJ72" s="54" t="s">
        <v>531</v>
      </c>
      <c r="AK72" s="54" t="s">
        <v>531</v>
      </c>
      <c r="AL72" s="54" t="s">
        <v>494</v>
      </c>
    </row>
    <row r="73" spans="1:40" s="5" customFormat="1" x14ac:dyDescent="0.2">
      <c r="A73" s="5" t="s">
        <v>532</v>
      </c>
      <c r="B73" s="5" t="s">
        <v>533</v>
      </c>
      <c r="C73" s="5" t="s">
        <v>534</v>
      </c>
      <c r="D73" s="5" t="s">
        <v>535</v>
      </c>
      <c r="E73" s="48" t="s">
        <v>536</v>
      </c>
      <c r="F73" s="48" t="s">
        <v>533</v>
      </c>
      <c r="G73" s="47" t="s">
        <v>537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538</v>
      </c>
      <c r="P73" s="47" t="s">
        <v>194</v>
      </c>
      <c r="Q73" s="47" t="s">
        <v>195</v>
      </c>
      <c r="R73" s="47">
        <v>810.36</v>
      </c>
      <c r="S73" s="47"/>
      <c r="T73" s="37"/>
      <c r="U73" s="46"/>
      <c r="V73" s="37"/>
      <c r="W73" s="50"/>
      <c r="X73" s="37"/>
      <c r="AF73" s="43"/>
      <c r="AG73" s="39"/>
      <c r="AH73" s="49">
        <f t="shared" si="1"/>
        <v>0</v>
      </c>
      <c r="AL73" s="5" t="s">
        <v>539</v>
      </c>
    </row>
    <row r="74" spans="1:40" s="54" customFormat="1" x14ac:dyDescent="0.2">
      <c r="A74" s="54" t="s">
        <v>540</v>
      </c>
      <c r="B74" s="54" t="s">
        <v>541</v>
      </c>
      <c r="C74" s="54" t="s">
        <v>75</v>
      </c>
      <c r="D74" s="54" t="s">
        <v>542</v>
      </c>
      <c r="E74" s="55" t="s">
        <v>543</v>
      </c>
      <c r="F74" s="55" t="s">
        <v>541</v>
      </c>
      <c r="G74" s="56" t="s">
        <v>544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545</v>
      </c>
      <c r="P74" s="56" t="s">
        <v>310</v>
      </c>
      <c r="Q74" s="56" t="s">
        <v>245</v>
      </c>
      <c r="R74" s="56">
        <v>8011.9</v>
      </c>
      <c r="S74" s="56"/>
      <c r="T74" s="57"/>
      <c r="U74" s="58"/>
      <c r="V74" s="57" t="s">
        <v>87</v>
      </c>
      <c r="W74" s="62" t="s">
        <v>88</v>
      </c>
      <c r="X74" s="57" t="s">
        <v>89</v>
      </c>
      <c r="Y74" s="54" t="s">
        <v>82</v>
      </c>
      <c r="Z74" s="54" t="s">
        <v>90</v>
      </c>
      <c r="AF74" s="59" t="s">
        <v>313</v>
      </c>
      <c r="AG74" s="63" t="s">
        <v>466</v>
      </c>
      <c r="AH74" s="61">
        <f t="shared" si="1"/>
        <v>40059.5</v>
      </c>
      <c r="AI74" s="54" t="s">
        <v>546</v>
      </c>
      <c r="AJ74" s="54" t="s">
        <v>547</v>
      </c>
      <c r="AK74" s="54" t="s">
        <v>547</v>
      </c>
      <c r="AL74" s="54" t="s">
        <v>548</v>
      </c>
    </row>
    <row r="75" spans="1:40" s="54" customFormat="1" x14ac:dyDescent="0.2">
      <c r="A75" s="54" t="s">
        <v>549</v>
      </c>
      <c r="B75" s="54" t="s">
        <v>550</v>
      </c>
      <c r="C75" s="54" t="s">
        <v>75</v>
      </c>
      <c r="D75" s="54" t="s">
        <v>551</v>
      </c>
      <c r="E75" s="55" t="s">
        <v>552</v>
      </c>
      <c r="F75" s="55" t="s">
        <v>550</v>
      </c>
      <c r="G75" s="56" t="s">
        <v>553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554</v>
      </c>
      <c r="P75" s="56" t="s">
        <v>85</v>
      </c>
      <c r="Q75" s="56" t="s">
        <v>86</v>
      </c>
      <c r="R75" s="56">
        <v>9373</v>
      </c>
      <c r="S75" s="56"/>
      <c r="T75" s="57"/>
      <c r="U75" s="58"/>
      <c r="V75" s="57" t="s">
        <v>159</v>
      </c>
      <c r="W75" s="62" t="s">
        <v>88</v>
      </c>
      <c r="X75" s="57" t="s">
        <v>89</v>
      </c>
      <c r="Y75" s="54" t="s">
        <v>82</v>
      </c>
      <c r="Z75" s="54" t="s">
        <v>90</v>
      </c>
      <c r="AF75" s="59" t="s">
        <v>555</v>
      </c>
      <c r="AG75" s="63" t="s">
        <v>466</v>
      </c>
      <c r="AH75" s="61">
        <f t="shared" si="1"/>
        <v>46865</v>
      </c>
      <c r="AI75" s="54" t="s">
        <v>556</v>
      </c>
      <c r="AJ75" s="54" t="s">
        <v>557</v>
      </c>
      <c r="AK75" s="54" t="s">
        <v>557</v>
      </c>
      <c r="AL75" s="54" t="s">
        <v>210</v>
      </c>
    </row>
    <row r="76" spans="1:40" s="54" customFormat="1" x14ac:dyDescent="0.2">
      <c r="A76" s="54" t="s">
        <v>558</v>
      </c>
      <c r="B76" s="54" t="s">
        <v>559</v>
      </c>
      <c r="C76" s="54" t="s">
        <v>191</v>
      </c>
      <c r="D76" s="54" t="s">
        <v>560</v>
      </c>
      <c r="E76" s="55" t="s">
        <v>561</v>
      </c>
      <c r="F76" s="55" t="s">
        <v>559</v>
      </c>
      <c r="G76" s="56" t="s">
        <v>562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563</v>
      </c>
      <c r="P76" s="56" t="s">
        <v>564</v>
      </c>
      <c r="Q76" s="56" t="s">
        <v>86</v>
      </c>
      <c r="R76" s="56">
        <v>6561.1</v>
      </c>
      <c r="S76" s="56"/>
      <c r="T76" s="57"/>
      <c r="U76" s="58"/>
      <c r="V76" s="57" t="s">
        <v>490</v>
      </c>
      <c r="W76" s="62" t="s">
        <v>491</v>
      </c>
      <c r="X76" s="57" t="s">
        <v>345</v>
      </c>
      <c r="Y76" s="54" t="s">
        <v>82</v>
      </c>
      <c r="Z76" s="54" t="s">
        <v>346</v>
      </c>
      <c r="AF76" s="59" t="s">
        <v>565</v>
      </c>
      <c r="AG76" s="63" t="s">
        <v>132</v>
      </c>
      <c r="AH76" s="61">
        <f t="shared" si="1"/>
        <v>0</v>
      </c>
      <c r="AJ76" s="54" t="s">
        <v>493</v>
      </c>
      <c r="AK76" s="54" t="s">
        <v>493</v>
      </c>
      <c r="AL76" s="54" t="s">
        <v>494</v>
      </c>
    </row>
    <row r="77" spans="1:40" s="54" customFormat="1" x14ac:dyDescent="0.2">
      <c r="A77" s="54" t="s">
        <v>566</v>
      </c>
      <c r="B77" s="54" t="s">
        <v>567</v>
      </c>
      <c r="C77" s="54" t="s">
        <v>191</v>
      </c>
      <c r="D77" s="54" t="s">
        <v>568</v>
      </c>
      <c r="E77" s="55" t="s">
        <v>569</v>
      </c>
      <c r="F77" s="55" t="s">
        <v>567</v>
      </c>
      <c r="G77" s="56" t="s">
        <v>515</v>
      </c>
      <c r="H77" s="56" t="s">
        <v>79</v>
      </c>
      <c r="I77" s="56" t="s">
        <v>80</v>
      </c>
      <c r="J77" s="56" t="s">
        <v>79</v>
      </c>
      <c r="K77" s="56" t="s">
        <v>80</v>
      </c>
      <c r="L77" s="56" t="s">
        <v>81</v>
      </c>
      <c r="M77" s="56" t="s">
        <v>82</v>
      </c>
      <c r="N77" s="56" t="s">
        <v>83</v>
      </c>
      <c r="O77" s="56" t="s">
        <v>570</v>
      </c>
      <c r="P77" s="56" t="s">
        <v>339</v>
      </c>
      <c r="Q77" s="56" t="s">
        <v>340</v>
      </c>
      <c r="R77" s="56">
        <v>569.4</v>
      </c>
      <c r="S77" s="56"/>
      <c r="T77" s="57"/>
      <c r="U77" s="58"/>
      <c r="V77" s="57" t="s">
        <v>490</v>
      </c>
      <c r="W77" s="62" t="s">
        <v>491</v>
      </c>
      <c r="X77" s="57" t="s">
        <v>345</v>
      </c>
      <c r="Y77" s="54" t="s">
        <v>82</v>
      </c>
      <c r="Z77" s="54" t="s">
        <v>346</v>
      </c>
      <c r="AF77" s="59" t="s">
        <v>571</v>
      </c>
      <c r="AG77" s="63" t="s">
        <v>132</v>
      </c>
      <c r="AH77" s="61">
        <f t="shared" si="1"/>
        <v>0</v>
      </c>
      <c r="AJ77" s="54" t="s">
        <v>493</v>
      </c>
      <c r="AK77" s="54" t="s">
        <v>493</v>
      </c>
      <c r="AL77" s="54" t="s">
        <v>120</v>
      </c>
    </row>
    <row r="78" spans="1:40" s="54" customFormat="1" x14ac:dyDescent="0.2">
      <c r="A78" s="54" t="s">
        <v>566</v>
      </c>
      <c r="B78" s="54" t="s">
        <v>567</v>
      </c>
      <c r="C78" s="54" t="s">
        <v>191</v>
      </c>
      <c r="D78" s="54" t="s">
        <v>572</v>
      </c>
      <c r="E78" s="55" t="s">
        <v>569</v>
      </c>
      <c r="F78" s="55" t="s">
        <v>567</v>
      </c>
      <c r="G78" s="56" t="s">
        <v>515</v>
      </c>
      <c r="H78" s="56" t="s">
        <v>79</v>
      </c>
      <c r="I78" s="56" t="s">
        <v>80</v>
      </c>
      <c r="J78" s="56" t="s">
        <v>79</v>
      </c>
      <c r="K78" s="56" t="s">
        <v>80</v>
      </c>
      <c r="L78" s="56" t="s">
        <v>81</v>
      </c>
      <c r="M78" s="56" t="s">
        <v>82</v>
      </c>
      <c r="N78" s="56" t="s">
        <v>83</v>
      </c>
      <c r="O78" s="56" t="s">
        <v>573</v>
      </c>
      <c r="P78" s="56" t="s">
        <v>339</v>
      </c>
      <c r="Q78" s="56" t="s">
        <v>340</v>
      </c>
      <c r="R78" s="56">
        <v>569.4</v>
      </c>
      <c r="S78" s="56"/>
      <c r="T78" s="57"/>
      <c r="U78" s="58"/>
      <c r="V78" s="57" t="s">
        <v>490</v>
      </c>
      <c r="W78" s="62" t="s">
        <v>491</v>
      </c>
      <c r="X78" s="57" t="s">
        <v>345</v>
      </c>
      <c r="Y78" s="54" t="s">
        <v>82</v>
      </c>
      <c r="Z78" s="54" t="s">
        <v>346</v>
      </c>
      <c r="AF78" s="59" t="s">
        <v>571</v>
      </c>
      <c r="AG78" s="63" t="s">
        <v>132</v>
      </c>
      <c r="AH78" s="61">
        <f t="shared" si="1"/>
        <v>0</v>
      </c>
      <c r="AJ78" s="54" t="s">
        <v>493</v>
      </c>
      <c r="AK78" s="54" t="s">
        <v>493</v>
      </c>
      <c r="AL78" s="54" t="s">
        <v>120</v>
      </c>
    </row>
    <row r="79" spans="1:40" s="54" customFormat="1" x14ac:dyDescent="0.2">
      <c r="A79" s="54" t="s">
        <v>566</v>
      </c>
      <c r="B79" s="54" t="s">
        <v>567</v>
      </c>
      <c r="C79" s="54" t="s">
        <v>191</v>
      </c>
      <c r="D79" s="54" t="s">
        <v>574</v>
      </c>
      <c r="E79" s="55" t="s">
        <v>569</v>
      </c>
      <c r="F79" s="55" t="s">
        <v>567</v>
      </c>
      <c r="G79" s="56" t="s">
        <v>515</v>
      </c>
      <c r="H79" s="56" t="s">
        <v>79</v>
      </c>
      <c r="I79" s="56" t="s">
        <v>80</v>
      </c>
      <c r="J79" s="56" t="s">
        <v>79</v>
      </c>
      <c r="K79" s="56" t="s">
        <v>80</v>
      </c>
      <c r="L79" s="56" t="s">
        <v>81</v>
      </c>
      <c r="M79" s="56" t="s">
        <v>82</v>
      </c>
      <c r="N79" s="56" t="s">
        <v>83</v>
      </c>
      <c r="O79" s="56" t="s">
        <v>575</v>
      </c>
      <c r="P79" s="56" t="s">
        <v>339</v>
      </c>
      <c r="Q79" s="56" t="s">
        <v>340</v>
      </c>
      <c r="R79" s="56">
        <v>569.4</v>
      </c>
      <c r="S79" s="56"/>
      <c r="T79" s="57"/>
      <c r="U79" s="58"/>
      <c r="V79" s="57" t="s">
        <v>490</v>
      </c>
      <c r="W79" s="62" t="s">
        <v>491</v>
      </c>
      <c r="X79" s="57" t="s">
        <v>345</v>
      </c>
      <c r="Y79" s="54" t="s">
        <v>82</v>
      </c>
      <c r="Z79" s="54" t="s">
        <v>346</v>
      </c>
      <c r="AF79" s="59" t="s">
        <v>571</v>
      </c>
      <c r="AG79" s="63" t="s">
        <v>132</v>
      </c>
      <c r="AH79" s="61">
        <f t="shared" si="1"/>
        <v>0</v>
      </c>
      <c r="AJ79" s="54" t="s">
        <v>493</v>
      </c>
      <c r="AK79" s="54" t="s">
        <v>493</v>
      </c>
      <c r="AL79" s="54" t="s">
        <v>120</v>
      </c>
    </row>
    <row r="80" spans="1:40" s="54" customFormat="1" x14ac:dyDescent="0.2">
      <c r="A80" s="54" t="s">
        <v>566</v>
      </c>
      <c r="B80" s="54" t="s">
        <v>567</v>
      </c>
      <c r="C80" s="54" t="s">
        <v>191</v>
      </c>
      <c r="D80" s="54" t="s">
        <v>576</v>
      </c>
      <c r="E80" s="55" t="s">
        <v>569</v>
      </c>
      <c r="F80" s="55" t="s">
        <v>567</v>
      </c>
      <c r="G80" s="56" t="s">
        <v>515</v>
      </c>
      <c r="H80" s="56" t="s">
        <v>79</v>
      </c>
      <c r="I80" s="56" t="s">
        <v>80</v>
      </c>
      <c r="J80" s="56" t="s">
        <v>79</v>
      </c>
      <c r="K80" s="56" t="s">
        <v>80</v>
      </c>
      <c r="L80" s="56" t="s">
        <v>81</v>
      </c>
      <c r="M80" s="56" t="s">
        <v>82</v>
      </c>
      <c r="N80" s="56" t="s">
        <v>83</v>
      </c>
      <c r="O80" s="56" t="s">
        <v>577</v>
      </c>
      <c r="P80" s="56" t="s">
        <v>339</v>
      </c>
      <c r="Q80" s="56" t="s">
        <v>340</v>
      </c>
      <c r="R80" s="56">
        <v>569.4</v>
      </c>
      <c r="S80" s="56"/>
      <c r="T80" s="57"/>
      <c r="U80" s="58"/>
      <c r="V80" s="57" t="s">
        <v>490</v>
      </c>
      <c r="W80" s="62" t="s">
        <v>491</v>
      </c>
      <c r="X80" s="57" t="s">
        <v>345</v>
      </c>
      <c r="Y80" s="54" t="s">
        <v>82</v>
      </c>
      <c r="Z80" s="54" t="s">
        <v>346</v>
      </c>
      <c r="AF80" s="59" t="s">
        <v>571</v>
      </c>
      <c r="AG80" s="63" t="s">
        <v>132</v>
      </c>
      <c r="AH80" s="61">
        <f t="shared" si="1"/>
        <v>0</v>
      </c>
      <c r="AJ80" s="54" t="s">
        <v>493</v>
      </c>
      <c r="AK80" s="54" t="s">
        <v>493</v>
      </c>
      <c r="AL80" s="54" t="s">
        <v>120</v>
      </c>
    </row>
    <row r="81" spans="1:38" s="54" customFormat="1" x14ac:dyDescent="0.2">
      <c r="A81" s="54" t="s">
        <v>578</v>
      </c>
      <c r="B81" s="54" t="s">
        <v>579</v>
      </c>
      <c r="C81" s="54" t="s">
        <v>75</v>
      </c>
      <c r="D81" s="54" t="s">
        <v>580</v>
      </c>
      <c r="E81" s="55" t="s">
        <v>581</v>
      </c>
      <c r="F81" s="55" t="s">
        <v>579</v>
      </c>
      <c r="G81" s="56" t="s">
        <v>582</v>
      </c>
      <c r="H81" s="56" t="s">
        <v>79</v>
      </c>
      <c r="I81" s="56" t="s">
        <v>80</v>
      </c>
      <c r="J81" s="56" t="s">
        <v>79</v>
      </c>
      <c r="K81" s="56" t="s">
        <v>80</v>
      </c>
      <c r="L81" s="56" t="s">
        <v>81</v>
      </c>
      <c r="M81" s="56" t="s">
        <v>82</v>
      </c>
      <c r="N81" s="56" t="s">
        <v>83</v>
      </c>
      <c r="O81" s="56" t="s">
        <v>583</v>
      </c>
      <c r="P81" s="56" t="s">
        <v>310</v>
      </c>
      <c r="Q81" s="56" t="s">
        <v>245</v>
      </c>
      <c r="R81" s="56">
        <v>8011.9</v>
      </c>
      <c r="S81" s="56"/>
      <c r="T81" s="57"/>
      <c r="U81" s="58"/>
      <c r="V81" s="57" t="s">
        <v>87</v>
      </c>
      <c r="W81" s="62" t="s">
        <v>88</v>
      </c>
      <c r="X81" s="57" t="s">
        <v>89</v>
      </c>
      <c r="Y81" s="54" t="s">
        <v>82</v>
      </c>
      <c r="Z81" s="54" t="s">
        <v>90</v>
      </c>
      <c r="AF81" s="59" t="s">
        <v>313</v>
      </c>
      <c r="AG81" s="63" t="s">
        <v>91</v>
      </c>
      <c r="AH81" s="61">
        <f t="shared" si="1"/>
        <v>40059.5</v>
      </c>
      <c r="AI81" s="54" t="s">
        <v>584</v>
      </c>
      <c r="AJ81" s="54" t="s">
        <v>493</v>
      </c>
      <c r="AK81" s="54" t="s">
        <v>493</v>
      </c>
      <c r="AL81" s="54" t="s">
        <v>120</v>
      </c>
    </row>
    <row r="82" spans="1:38" s="54" customFormat="1" x14ac:dyDescent="0.2">
      <c r="A82" s="54" t="s">
        <v>585</v>
      </c>
      <c r="B82" s="54" t="s">
        <v>586</v>
      </c>
      <c r="C82" s="54" t="s">
        <v>526</v>
      </c>
      <c r="D82" s="54" t="s">
        <v>587</v>
      </c>
      <c r="E82" s="55" t="s">
        <v>581</v>
      </c>
      <c r="F82" s="55" t="s">
        <v>586</v>
      </c>
      <c r="G82" s="56" t="s">
        <v>562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588</v>
      </c>
      <c r="P82" s="56" t="s">
        <v>244</v>
      </c>
      <c r="Q82" s="56" t="s">
        <v>245</v>
      </c>
      <c r="R82" s="56">
        <v>7667.4</v>
      </c>
      <c r="S82" s="56"/>
      <c r="T82" s="57"/>
      <c r="U82" s="58"/>
      <c r="V82" s="57" t="s">
        <v>490</v>
      </c>
      <c r="W82" s="62" t="s">
        <v>491</v>
      </c>
      <c r="X82" s="57" t="s">
        <v>345</v>
      </c>
      <c r="Y82" s="54" t="s">
        <v>82</v>
      </c>
      <c r="Z82" s="54" t="s">
        <v>346</v>
      </c>
      <c r="AF82" s="59" t="s">
        <v>589</v>
      </c>
      <c r="AG82" s="63" t="s">
        <v>132</v>
      </c>
      <c r="AH82" s="61">
        <f t="shared" si="1"/>
        <v>0</v>
      </c>
      <c r="AJ82" s="54" t="s">
        <v>493</v>
      </c>
      <c r="AK82" s="54" t="s">
        <v>493</v>
      </c>
      <c r="AL82" s="54" t="s">
        <v>120</v>
      </c>
    </row>
    <row r="83" spans="1:38" s="54" customFormat="1" x14ac:dyDescent="0.2">
      <c r="A83" s="54" t="s">
        <v>590</v>
      </c>
      <c r="B83" s="54" t="s">
        <v>591</v>
      </c>
      <c r="C83" s="54" t="s">
        <v>75</v>
      </c>
      <c r="D83" s="54" t="s">
        <v>592</v>
      </c>
      <c r="E83" s="55" t="s">
        <v>593</v>
      </c>
      <c r="F83" s="55" t="s">
        <v>591</v>
      </c>
      <c r="G83" s="56" t="s">
        <v>462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594</v>
      </c>
      <c r="P83" s="56" t="s">
        <v>157</v>
      </c>
      <c r="Q83" s="56" t="s">
        <v>158</v>
      </c>
      <c r="R83" s="56">
        <v>17956.900000000001</v>
      </c>
      <c r="S83" s="56"/>
      <c r="T83" s="57"/>
      <c r="U83" s="58"/>
      <c r="V83" s="57" t="s">
        <v>87</v>
      </c>
      <c r="W83" s="62" t="s">
        <v>88</v>
      </c>
      <c r="X83" s="57" t="s">
        <v>89</v>
      </c>
      <c r="Y83" s="54" t="s">
        <v>82</v>
      </c>
      <c r="Z83" s="54" t="s">
        <v>90</v>
      </c>
      <c r="AF83" s="59" t="s">
        <v>313</v>
      </c>
      <c r="AG83" s="63" t="s">
        <v>466</v>
      </c>
      <c r="AH83" s="61">
        <f t="shared" si="1"/>
        <v>89784.5</v>
      </c>
      <c r="AI83" s="54" t="s">
        <v>595</v>
      </c>
      <c r="AJ83" s="54" t="s">
        <v>596</v>
      </c>
      <c r="AK83" s="54" t="s">
        <v>596</v>
      </c>
      <c r="AL83" s="54" t="s">
        <v>295</v>
      </c>
    </row>
    <row r="84" spans="1:38" s="54" customFormat="1" x14ac:dyDescent="0.2">
      <c r="A84" s="54" t="s">
        <v>597</v>
      </c>
      <c r="B84" s="54" t="s">
        <v>598</v>
      </c>
      <c r="C84" s="54" t="s">
        <v>75</v>
      </c>
      <c r="D84" s="54" t="s">
        <v>599</v>
      </c>
      <c r="E84" s="55" t="s">
        <v>600</v>
      </c>
      <c r="F84" s="55" t="s">
        <v>598</v>
      </c>
      <c r="G84" s="56" t="s">
        <v>601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602</v>
      </c>
      <c r="P84" s="56" t="s">
        <v>244</v>
      </c>
      <c r="Q84" s="56" t="s">
        <v>245</v>
      </c>
      <c r="R84" s="56">
        <v>7667.4</v>
      </c>
      <c r="S84" s="56"/>
      <c r="T84" s="57"/>
      <c r="U84" s="58"/>
      <c r="V84" s="57" t="s">
        <v>603</v>
      </c>
      <c r="W84" s="62" t="s">
        <v>604</v>
      </c>
      <c r="X84" s="57" t="s">
        <v>89</v>
      </c>
      <c r="Y84" s="54" t="s">
        <v>82</v>
      </c>
      <c r="Z84" s="54" t="s">
        <v>605</v>
      </c>
      <c r="AF84" s="59" t="s">
        <v>606</v>
      </c>
      <c r="AG84" s="63" t="s">
        <v>607</v>
      </c>
      <c r="AH84" s="61">
        <f t="shared" si="1"/>
        <v>0</v>
      </c>
      <c r="AJ84" s="54" t="s">
        <v>596</v>
      </c>
      <c r="AK84" s="54" t="s">
        <v>596</v>
      </c>
      <c r="AL84" s="54" t="s">
        <v>237</v>
      </c>
    </row>
    <row r="85" spans="1:38" s="54" customFormat="1" x14ac:dyDescent="0.2">
      <c r="A85" s="54" t="s">
        <v>608</v>
      </c>
      <c r="B85" s="54" t="s">
        <v>609</v>
      </c>
      <c r="C85" s="54" t="s">
        <v>75</v>
      </c>
      <c r="D85" s="54" t="s">
        <v>610</v>
      </c>
      <c r="E85" s="55" t="s">
        <v>611</v>
      </c>
      <c r="F85" s="55" t="s">
        <v>609</v>
      </c>
      <c r="G85" s="56" t="s">
        <v>612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613</v>
      </c>
      <c r="P85" s="56" t="s">
        <v>194</v>
      </c>
      <c r="Q85" s="56" t="s">
        <v>195</v>
      </c>
      <c r="R85" s="56">
        <v>757.32</v>
      </c>
      <c r="S85" s="56" t="s">
        <v>614</v>
      </c>
      <c r="T85" s="57" t="s">
        <v>615</v>
      </c>
      <c r="U85" s="58"/>
      <c r="V85" s="57" t="s">
        <v>328</v>
      </c>
      <c r="W85" s="62" t="s">
        <v>616</v>
      </c>
      <c r="X85" s="57" t="s">
        <v>198</v>
      </c>
      <c r="Y85" s="54" t="s">
        <v>82</v>
      </c>
      <c r="Z85" s="54" t="s">
        <v>617</v>
      </c>
      <c r="AA85" s="54" t="s">
        <v>328</v>
      </c>
      <c r="AB85" s="54" t="s">
        <v>616</v>
      </c>
      <c r="AC85" s="54" t="s">
        <v>198</v>
      </c>
      <c r="AD85" s="54" t="s">
        <v>82</v>
      </c>
      <c r="AE85" s="54" t="s">
        <v>617</v>
      </c>
      <c r="AF85" s="59" t="s">
        <v>618</v>
      </c>
      <c r="AG85" s="63" t="s">
        <v>132</v>
      </c>
      <c r="AH85" s="61">
        <f t="shared" si="1"/>
        <v>0</v>
      </c>
      <c r="AJ85" s="54" t="s">
        <v>162</v>
      </c>
      <c r="AK85" s="54" t="s">
        <v>162</v>
      </c>
      <c r="AL85" s="54" t="s">
        <v>94</v>
      </c>
    </row>
    <row r="86" spans="1:38" s="54" customFormat="1" x14ac:dyDescent="0.2">
      <c r="A86" s="54" t="s">
        <v>619</v>
      </c>
      <c r="B86" s="54" t="s">
        <v>620</v>
      </c>
      <c r="C86" s="54" t="s">
        <v>621</v>
      </c>
      <c r="D86" s="54" t="s">
        <v>622</v>
      </c>
      <c r="E86" s="55" t="s">
        <v>623</v>
      </c>
      <c r="F86" s="55" t="s">
        <v>620</v>
      </c>
      <c r="G86" s="56" t="s">
        <v>528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624</v>
      </c>
      <c r="P86" s="56" t="s">
        <v>194</v>
      </c>
      <c r="Q86" s="56" t="s">
        <v>195</v>
      </c>
      <c r="R86" s="56">
        <v>734.9</v>
      </c>
      <c r="S86" s="56"/>
      <c r="T86" s="57"/>
      <c r="U86" s="58"/>
      <c r="V86" s="57" t="s">
        <v>196</v>
      </c>
      <c r="W86" s="62" t="s">
        <v>479</v>
      </c>
      <c r="X86" s="57" t="s">
        <v>480</v>
      </c>
      <c r="Y86" s="54" t="s">
        <v>82</v>
      </c>
      <c r="Z86" s="54" t="s">
        <v>481</v>
      </c>
      <c r="AF86" s="59" t="s">
        <v>625</v>
      </c>
      <c r="AG86" s="63" t="s">
        <v>91</v>
      </c>
      <c r="AH86" s="61">
        <f t="shared" si="1"/>
        <v>3674.5</v>
      </c>
      <c r="AI86" s="54" t="s">
        <v>510</v>
      </c>
      <c r="AJ86" s="54" t="s">
        <v>511</v>
      </c>
      <c r="AK86" s="54" t="s">
        <v>511</v>
      </c>
      <c r="AL86" s="54" t="s">
        <v>548</v>
      </c>
    </row>
    <row r="87" spans="1:38" s="54" customFormat="1" x14ac:dyDescent="0.2">
      <c r="A87" s="54" t="s">
        <v>626</v>
      </c>
      <c r="B87" s="54" t="s">
        <v>627</v>
      </c>
      <c r="C87" s="54" t="s">
        <v>75</v>
      </c>
      <c r="D87" s="54" t="s">
        <v>628</v>
      </c>
      <c r="E87" s="55" t="s">
        <v>629</v>
      </c>
      <c r="F87" s="55" t="s">
        <v>627</v>
      </c>
      <c r="G87" s="56" t="s">
        <v>630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631</v>
      </c>
      <c r="P87" s="56" t="s">
        <v>632</v>
      </c>
      <c r="Q87" s="56" t="s">
        <v>195</v>
      </c>
      <c r="R87" s="56">
        <v>497.04</v>
      </c>
      <c r="S87" s="56"/>
      <c r="T87" s="57"/>
      <c r="U87" s="58"/>
      <c r="V87" s="57" t="s">
        <v>196</v>
      </c>
      <c r="W87" s="62" t="s">
        <v>633</v>
      </c>
      <c r="X87" s="57" t="s">
        <v>198</v>
      </c>
      <c r="Y87" s="54" t="s">
        <v>82</v>
      </c>
      <c r="Z87" s="54" t="s">
        <v>634</v>
      </c>
      <c r="AF87" s="59" t="s">
        <v>635</v>
      </c>
      <c r="AG87" s="63" t="s">
        <v>466</v>
      </c>
      <c r="AH87" s="61">
        <f t="shared" si="1"/>
        <v>2485.2000000000003</v>
      </c>
      <c r="AI87" s="54" t="s">
        <v>636</v>
      </c>
      <c r="AJ87" s="54" t="s">
        <v>596</v>
      </c>
      <c r="AK87" s="54" t="s">
        <v>596</v>
      </c>
      <c r="AL87" s="54" t="s">
        <v>237</v>
      </c>
    </row>
    <row r="88" spans="1:38" s="54" customFormat="1" x14ac:dyDescent="0.2">
      <c r="A88" s="54" t="s">
        <v>637</v>
      </c>
      <c r="B88" s="54" t="s">
        <v>638</v>
      </c>
      <c r="C88" s="54" t="s">
        <v>75</v>
      </c>
      <c r="D88" s="54" t="s">
        <v>639</v>
      </c>
      <c r="E88" s="55" t="s">
        <v>629</v>
      </c>
      <c r="F88" s="55" t="s">
        <v>638</v>
      </c>
      <c r="G88" s="56" t="s">
        <v>640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641</v>
      </c>
      <c r="P88" s="56" t="s">
        <v>185</v>
      </c>
      <c r="Q88" s="56" t="s">
        <v>186</v>
      </c>
      <c r="R88" s="56">
        <v>371.4</v>
      </c>
      <c r="S88" s="56"/>
      <c r="T88" s="57"/>
      <c r="U88" s="58"/>
      <c r="V88" s="57" t="s">
        <v>87</v>
      </c>
      <c r="W88" s="62" t="s">
        <v>88</v>
      </c>
      <c r="X88" s="57" t="s">
        <v>89</v>
      </c>
      <c r="Y88" s="54" t="s">
        <v>82</v>
      </c>
      <c r="Z88" s="54" t="s">
        <v>90</v>
      </c>
      <c r="AF88" s="59" t="s">
        <v>642</v>
      </c>
      <c r="AG88" s="63" t="s">
        <v>466</v>
      </c>
      <c r="AH88" s="61">
        <f t="shared" si="1"/>
        <v>1857</v>
      </c>
      <c r="AI88" s="54" t="s">
        <v>636</v>
      </c>
      <c r="AJ88" s="54" t="s">
        <v>596</v>
      </c>
      <c r="AK88" s="54" t="s">
        <v>596</v>
      </c>
      <c r="AL88" s="54" t="s">
        <v>237</v>
      </c>
    </row>
    <row r="89" spans="1:38" s="54" customFormat="1" x14ac:dyDescent="0.2">
      <c r="A89" s="54" t="s">
        <v>637</v>
      </c>
      <c r="B89" s="54" t="s">
        <v>638</v>
      </c>
      <c r="C89" s="54" t="s">
        <v>75</v>
      </c>
      <c r="D89" s="54" t="s">
        <v>643</v>
      </c>
      <c r="E89" s="55" t="s">
        <v>629</v>
      </c>
      <c r="F89" s="55" t="s">
        <v>638</v>
      </c>
      <c r="G89" s="56" t="s">
        <v>640</v>
      </c>
      <c r="H89" s="56" t="s">
        <v>79</v>
      </c>
      <c r="I89" s="56" t="s">
        <v>80</v>
      </c>
      <c r="J89" s="56" t="s">
        <v>79</v>
      </c>
      <c r="K89" s="56" t="s">
        <v>80</v>
      </c>
      <c r="L89" s="56" t="s">
        <v>81</v>
      </c>
      <c r="M89" s="56" t="s">
        <v>82</v>
      </c>
      <c r="N89" s="56" t="s">
        <v>83</v>
      </c>
      <c r="O89" s="56" t="s">
        <v>644</v>
      </c>
      <c r="P89" s="56" t="s">
        <v>185</v>
      </c>
      <c r="Q89" s="56" t="s">
        <v>186</v>
      </c>
      <c r="R89" s="56">
        <v>371.4</v>
      </c>
      <c r="S89" s="56"/>
      <c r="T89" s="57"/>
      <c r="U89" s="58"/>
      <c r="V89" s="57" t="s">
        <v>87</v>
      </c>
      <c r="W89" s="62" t="s">
        <v>88</v>
      </c>
      <c r="X89" s="57" t="s">
        <v>89</v>
      </c>
      <c r="Y89" s="54" t="s">
        <v>82</v>
      </c>
      <c r="Z89" s="54" t="s">
        <v>90</v>
      </c>
      <c r="AF89" s="59" t="s">
        <v>642</v>
      </c>
      <c r="AG89" s="63" t="s">
        <v>466</v>
      </c>
      <c r="AH89" s="61">
        <f t="shared" si="1"/>
        <v>1857</v>
      </c>
      <c r="AI89" s="54" t="s">
        <v>636</v>
      </c>
      <c r="AJ89" s="54" t="s">
        <v>596</v>
      </c>
      <c r="AK89" s="54" t="s">
        <v>596</v>
      </c>
      <c r="AL89" s="54" t="s">
        <v>237</v>
      </c>
    </row>
    <row r="90" spans="1:38" s="54" customFormat="1" x14ac:dyDescent="0.2">
      <c r="A90" s="54" t="s">
        <v>645</v>
      </c>
      <c r="B90" s="54" t="s">
        <v>646</v>
      </c>
      <c r="C90" s="54" t="s">
        <v>75</v>
      </c>
      <c r="D90" s="54" t="s">
        <v>647</v>
      </c>
      <c r="E90" s="55" t="s">
        <v>648</v>
      </c>
      <c r="F90" s="55" t="s">
        <v>646</v>
      </c>
      <c r="G90" s="56" t="s">
        <v>649</v>
      </c>
      <c r="H90" s="56" t="s">
        <v>79</v>
      </c>
      <c r="I90" s="56" t="s">
        <v>80</v>
      </c>
      <c r="J90" s="56" t="s">
        <v>79</v>
      </c>
      <c r="K90" s="56" t="s">
        <v>80</v>
      </c>
      <c r="L90" s="56" t="s">
        <v>81</v>
      </c>
      <c r="M90" s="56" t="s">
        <v>82</v>
      </c>
      <c r="N90" s="56" t="s">
        <v>83</v>
      </c>
      <c r="O90" s="56" t="s">
        <v>650</v>
      </c>
      <c r="P90" s="56" t="s">
        <v>651</v>
      </c>
      <c r="Q90" s="56" t="s">
        <v>652</v>
      </c>
      <c r="R90" s="56">
        <v>19418.099999999999</v>
      </c>
      <c r="S90" s="56" t="s">
        <v>653</v>
      </c>
      <c r="T90" s="57" t="s">
        <v>654</v>
      </c>
      <c r="U90" s="58"/>
      <c r="V90" s="57" t="s">
        <v>655</v>
      </c>
      <c r="W90" s="62" t="s">
        <v>329</v>
      </c>
      <c r="X90" s="57" t="s">
        <v>198</v>
      </c>
      <c r="Y90" s="54" t="s">
        <v>82</v>
      </c>
      <c r="Z90" s="54" t="s">
        <v>330</v>
      </c>
      <c r="AA90" s="54" t="s">
        <v>655</v>
      </c>
      <c r="AB90" s="54" t="s">
        <v>656</v>
      </c>
      <c r="AC90" s="54" t="s">
        <v>198</v>
      </c>
      <c r="AD90" s="54" t="s">
        <v>82</v>
      </c>
      <c r="AE90" s="54" t="s">
        <v>657</v>
      </c>
      <c r="AF90" s="59" t="s">
        <v>658</v>
      </c>
      <c r="AG90" s="63" t="s">
        <v>607</v>
      </c>
      <c r="AH90" s="61">
        <f t="shared" si="1"/>
        <v>0</v>
      </c>
      <c r="AJ90" s="54" t="s">
        <v>468</v>
      </c>
      <c r="AK90" s="54" t="s">
        <v>468</v>
      </c>
      <c r="AL90" s="54" t="s">
        <v>295</v>
      </c>
    </row>
    <row r="91" spans="1:38" s="54" customFormat="1" x14ac:dyDescent="0.2">
      <c r="A91" s="54" t="s">
        <v>659</v>
      </c>
      <c r="B91" s="54" t="s">
        <v>660</v>
      </c>
      <c r="C91" s="54" t="s">
        <v>75</v>
      </c>
      <c r="D91" s="54" t="s">
        <v>661</v>
      </c>
      <c r="E91" s="55" t="s">
        <v>648</v>
      </c>
      <c r="F91" s="55" t="s">
        <v>660</v>
      </c>
      <c r="G91" s="56" t="s">
        <v>662</v>
      </c>
      <c r="H91" s="56" t="s">
        <v>79</v>
      </c>
      <c r="I91" s="56" t="s">
        <v>80</v>
      </c>
      <c r="J91" s="56" t="s">
        <v>79</v>
      </c>
      <c r="K91" s="56" t="s">
        <v>80</v>
      </c>
      <c r="L91" s="56" t="s">
        <v>81</v>
      </c>
      <c r="M91" s="56" t="s">
        <v>82</v>
      </c>
      <c r="N91" s="56" t="s">
        <v>83</v>
      </c>
      <c r="O91" s="56" t="s">
        <v>663</v>
      </c>
      <c r="P91" s="56" t="s">
        <v>354</v>
      </c>
      <c r="Q91" s="56" t="s">
        <v>355</v>
      </c>
      <c r="R91" s="56">
        <v>7700.09</v>
      </c>
      <c r="S91" s="56" t="s">
        <v>664</v>
      </c>
      <c r="T91" s="57" t="s">
        <v>665</v>
      </c>
      <c r="U91" s="58"/>
      <c r="V91" s="57" t="s">
        <v>666</v>
      </c>
      <c r="W91" s="62" t="s">
        <v>667</v>
      </c>
      <c r="X91" s="57" t="s">
        <v>198</v>
      </c>
      <c r="Y91" s="54" t="s">
        <v>82</v>
      </c>
      <c r="Z91" s="54" t="s">
        <v>634</v>
      </c>
      <c r="AA91" s="54" t="s">
        <v>666</v>
      </c>
      <c r="AB91" s="54" t="s">
        <v>667</v>
      </c>
      <c r="AC91" s="54" t="s">
        <v>198</v>
      </c>
      <c r="AD91" s="54" t="s">
        <v>82</v>
      </c>
      <c r="AE91" s="54" t="s">
        <v>634</v>
      </c>
      <c r="AF91" s="59" t="s">
        <v>668</v>
      </c>
      <c r="AG91" s="63" t="s">
        <v>607</v>
      </c>
      <c r="AH91" s="61">
        <f t="shared" si="1"/>
        <v>0</v>
      </c>
      <c r="AJ91" s="54" t="s">
        <v>468</v>
      </c>
      <c r="AK91" s="54" t="s">
        <v>468</v>
      </c>
      <c r="AL91" s="54" t="s">
        <v>295</v>
      </c>
    </row>
    <row r="92" spans="1:38" s="54" customFormat="1" ht="25.5" x14ac:dyDescent="0.2">
      <c r="A92" s="54" t="s">
        <v>669</v>
      </c>
      <c r="B92" s="54" t="s">
        <v>670</v>
      </c>
      <c r="C92" s="54" t="s">
        <v>75</v>
      </c>
      <c r="D92" s="54" t="s">
        <v>671</v>
      </c>
      <c r="E92" s="55" t="s">
        <v>214</v>
      </c>
      <c r="F92" s="55" t="s">
        <v>670</v>
      </c>
      <c r="G92" s="56" t="s">
        <v>672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673</v>
      </c>
      <c r="P92" s="56" t="s">
        <v>674</v>
      </c>
      <c r="Q92" s="56" t="s">
        <v>675</v>
      </c>
      <c r="R92" s="56">
        <v>4525.3500000000004</v>
      </c>
      <c r="S92" s="56"/>
      <c r="T92" s="57"/>
      <c r="U92" s="58"/>
      <c r="V92" s="57" t="s">
        <v>676</v>
      </c>
      <c r="W92" s="62" t="s">
        <v>677</v>
      </c>
      <c r="X92" s="57" t="s">
        <v>678</v>
      </c>
      <c r="Y92" s="54" t="s">
        <v>82</v>
      </c>
      <c r="Z92" s="54" t="s">
        <v>679</v>
      </c>
      <c r="AF92" s="59" t="s">
        <v>680</v>
      </c>
      <c r="AG92" s="63" t="s">
        <v>607</v>
      </c>
      <c r="AH92" s="61">
        <f t="shared" si="1"/>
        <v>0</v>
      </c>
      <c r="AI92" s="54" t="s">
        <v>681</v>
      </c>
      <c r="AJ92" s="54" t="s">
        <v>682</v>
      </c>
      <c r="AK92" s="54" t="s">
        <v>682</v>
      </c>
      <c r="AL92" s="54" t="s">
        <v>225</v>
      </c>
    </row>
    <row r="93" spans="1:38" s="54" customFormat="1" x14ac:dyDescent="0.2">
      <c r="A93" s="54" t="s">
        <v>669</v>
      </c>
      <c r="B93" s="54" t="s">
        <v>670</v>
      </c>
      <c r="C93" s="54" t="s">
        <v>75</v>
      </c>
      <c r="D93" s="54" t="s">
        <v>683</v>
      </c>
      <c r="E93" s="55" t="s">
        <v>214</v>
      </c>
      <c r="F93" s="55" t="s">
        <v>670</v>
      </c>
      <c r="G93" s="56" t="s">
        <v>672</v>
      </c>
      <c r="H93" s="56" t="s">
        <v>79</v>
      </c>
      <c r="I93" s="56" t="s">
        <v>80</v>
      </c>
      <c r="J93" s="56" t="s">
        <v>79</v>
      </c>
      <c r="K93" s="56" t="s">
        <v>80</v>
      </c>
      <c r="L93" s="56" t="s">
        <v>81</v>
      </c>
      <c r="M93" s="56" t="s">
        <v>82</v>
      </c>
      <c r="N93" s="56" t="s">
        <v>83</v>
      </c>
      <c r="O93" s="56" t="s">
        <v>684</v>
      </c>
      <c r="P93" s="56" t="s">
        <v>674</v>
      </c>
      <c r="Q93" s="56" t="s">
        <v>675</v>
      </c>
      <c r="R93" s="56">
        <v>4525.3500000000004</v>
      </c>
      <c r="S93" s="56"/>
      <c r="T93" s="57"/>
      <c r="U93" s="58"/>
      <c r="V93" s="57" t="s">
        <v>328</v>
      </c>
      <c r="W93" s="62" t="s">
        <v>685</v>
      </c>
      <c r="X93" s="57" t="s">
        <v>198</v>
      </c>
      <c r="Y93" s="54" t="s">
        <v>82</v>
      </c>
      <c r="Z93" s="54" t="s">
        <v>686</v>
      </c>
      <c r="AF93" s="59" t="s">
        <v>687</v>
      </c>
      <c r="AG93" s="63" t="s">
        <v>688</v>
      </c>
      <c r="AH93" s="61">
        <f t="shared" si="1"/>
        <v>13576.050000000001</v>
      </c>
      <c r="AJ93" s="54" t="s">
        <v>689</v>
      </c>
      <c r="AK93" s="54" t="s">
        <v>689</v>
      </c>
      <c r="AL93" s="54" t="s">
        <v>225</v>
      </c>
    </row>
    <row r="94" spans="1:38" s="54" customFormat="1" x14ac:dyDescent="0.2">
      <c r="A94" s="54" t="s">
        <v>690</v>
      </c>
      <c r="B94" s="54" t="s">
        <v>691</v>
      </c>
      <c r="C94" s="54" t="s">
        <v>75</v>
      </c>
      <c r="D94" s="54" t="s">
        <v>692</v>
      </c>
      <c r="E94" s="55" t="s">
        <v>693</v>
      </c>
      <c r="F94" s="55" t="s">
        <v>691</v>
      </c>
      <c r="G94" s="56" t="s">
        <v>694</v>
      </c>
      <c r="H94" s="56" t="s">
        <v>79</v>
      </c>
      <c r="I94" s="56" t="s">
        <v>80</v>
      </c>
      <c r="J94" s="56" t="s">
        <v>79</v>
      </c>
      <c r="K94" s="56" t="s">
        <v>80</v>
      </c>
      <c r="L94" s="56" t="s">
        <v>81</v>
      </c>
      <c r="M94" s="56" t="s">
        <v>82</v>
      </c>
      <c r="N94" s="56" t="s">
        <v>83</v>
      </c>
      <c r="O94" s="56" t="s">
        <v>695</v>
      </c>
      <c r="P94" s="56" t="s">
        <v>696</v>
      </c>
      <c r="Q94" s="56" t="s">
        <v>697</v>
      </c>
      <c r="R94" s="56">
        <v>251.4</v>
      </c>
      <c r="S94" s="56"/>
      <c r="T94" s="57"/>
      <c r="U94" s="58"/>
      <c r="V94" s="57" t="s">
        <v>87</v>
      </c>
      <c r="W94" s="62" t="s">
        <v>88</v>
      </c>
      <c r="X94" s="57" t="s">
        <v>89</v>
      </c>
      <c r="Y94" s="54" t="s">
        <v>82</v>
      </c>
      <c r="Z94" s="54" t="s">
        <v>90</v>
      </c>
      <c r="AF94" s="59" t="s">
        <v>698</v>
      </c>
      <c r="AG94" s="63" t="s">
        <v>466</v>
      </c>
      <c r="AH94" s="61">
        <f t="shared" si="1"/>
        <v>1257</v>
      </c>
      <c r="AI94" s="54" t="s">
        <v>699</v>
      </c>
      <c r="AJ94" s="54" t="s">
        <v>596</v>
      </c>
      <c r="AK94" s="54" t="s">
        <v>596</v>
      </c>
      <c r="AL94" s="54" t="s">
        <v>379</v>
      </c>
    </row>
    <row r="95" spans="1:38" s="54" customFormat="1" x14ac:dyDescent="0.2">
      <c r="A95" s="54" t="s">
        <v>690</v>
      </c>
      <c r="B95" s="54" t="s">
        <v>691</v>
      </c>
      <c r="C95" s="54" t="s">
        <v>75</v>
      </c>
      <c r="D95" s="54" t="s">
        <v>700</v>
      </c>
      <c r="E95" s="55" t="s">
        <v>693</v>
      </c>
      <c r="F95" s="55" t="s">
        <v>691</v>
      </c>
      <c r="G95" s="56" t="s">
        <v>694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701</v>
      </c>
      <c r="P95" s="56" t="s">
        <v>696</v>
      </c>
      <c r="Q95" s="56" t="s">
        <v>697</v>
      </c>
      <c r="R95" s="56">
        <v>251.4</v>
      </c>
      <c r="S95" s="56"/>
      <c r="T95" s="57"/>
      <c r="U95" s="58"/>
      <c r="V95" s="57" t="s">
        <v>87</v>
      </c>
      <c r="W95" s="62" t="s">
        <v>88</v>
      </c>
      <c r="X95" s="57" t="s">
        <v>89</v>
      </c>
      <c r="Y95" s="54" t="s">
        <v>82</v>
      </c>
      <c r="Z95" s="54" t="s">
        <v>90</v>
      </c>
      <c r="AF95" s="59" t="s">
        <v>698</v>
      </c>
      <c r="AG95" s="63" t="s">
        <v>466</v>
      </c>
      <c r="AH95" s="61">
        <f t="shared" si="1"/>
        <v>1257</v>
      </c>
      <c r="AI95" s="54" t="s">
        <v>699</v>
      </c>
      <c r="AJ95" s="54" t="s">
        <v>596</v>
      </c>
      <c r="AK95" s="54" t="s">
        <v>596</v>
      </c>
      <c r="AL95" s="54" t="s">
        <v>379</v>
      </c>
    </row>
    <row r="96" spans="1:38" s="54" customFormat="1" x14ac:dyDescent="0.2">
      <c r="A96" s="54" t="s">
        <v>702</v>
      </c>
      <c r="B96" s="54" t="s">
        <v>691</v>
      </c>
      <c r="C96" s="54" t="s">
        <v>191</v>
      </c>
      <c r="D96" s="54" t="s">
        <v>703</v>
      </c>
      <c r="E96" s="55" t="s">
        <v>693</v>
      </c>
      <c r="F96" s="55" t="s">
        <v>691</v>
      </c>
      <c r="G96" s="56" t="s">
        <v>694</v>
      </c>
      <c r="H96" s="56" t="s">
        <v>79</v>
      </c>
      <c r="I96" s="56" t="s">
        <v>80</v>
      </c>
      <c r="J96" s="56" t="s">
        <v>79</v>
      </c>
      <c r="K96" s="56" t="s">
        <v>80</v>
      </c>
      <c r="L96" s="56" t="s">
        <v>81</v>
      </c>
      <c r="M96" s="56" t="s">
        <v>82</v>
      </c>
      <c r="N96" s="56" t="s">
        <v>83</v>
      </c>
      <c r="O96" s="56" t="s">
        <v>704</v>
      </c>
      <c r="P96" s="56" t="s">
        <v>194</v>
      </c>
      <c r="Q96" s="56" t="s">
        <v>195</v>
      </c>
      <c r="R96" s="56">
        <v>734.9</v>
      </c>
      <c r="S96" s="56"/>
      <c r="T96" s="57"/>
      <c r="U96" s="58"/>
      <c r="V96" s="57" t="s">
        <v>705</v>
      </c>
      <c r="W96" s="62" t="s">
        <v>479</v>
      </c>
      <c r="X96" s="57" t="s">
        <v>480</v>
      </c>
      <c r="Y96" s="54" t="s">
        <v>82</v>
      </c>
      <c r="Z96" s="54" t="s">
        <v>481</v>
      </c>
      <c r="AF96" s="59" t="s">
        <v>625</v>
      </c>
      <c r="AG96" s="63" t="s">
        <v>607</v>
      </c>
      <c r="AH96" s="61">
        <f t="shared" si="1"/>
        <v>0</v>
      </c>
      <c r="AI96" s="54" t="s">
        <v>681</v>
      </c>
      <c r="AJ96" s="54" t="s">
        <v>682</v>
      </c>
      <c r="AK96" s="54" t="s">
        <v>682</v>
      </c>
      <c r="AL96" s="54" t="s">
        <v>379</v>
      </c>
    </row>
    <row r="97" spans="1:38" s="54" customFormat="1" x14ac:dyDescent="0.2">
      <c r="A97" s="54" t="s">
        <v>706</v>
      </c>
      <c r="B97" s="54" t="s">
        <v>707</v>
      </c>
      <c r="C97" s="54" t="s">
        <v>75</v>
      </c>
      <c r="D97" s="54" t="s">
        <v>708</v>
      </c>
      <c r="E97" s="55" t="s">
        <v>693</v>
      </c>
      <c r="F97" s="55" t="s">
        <v>707</v>
      </c>
      <c r="G97" s="56" t="s">
        <v>709</v>
      </c>
      <c r="H97" s="56" t="s">
        <v>79</v>
      </c>
      <c r="I97" s="56" t="s">
        <v>80</v>
      </c>
      <c r="J97" s="56" t="s">
        <v>79</v>
      </c>
      <c r="K97" s="56" t="s">
        <v>80</v>
      </c>
      <c r="L97" s="56" t="s">
        <v>81</v>
      </c>
      <c r="M97" s="56" t="s">
        <v>82</v>
      </c>
      <c r="N97" s="56" t="s">
        <v>83</v>
      </c>
      <c r="O97" s="56" t="s">
        <v>710</v>
      </c>
      <c r="P97" s="56" t="s">
        <v>258</v>
      </c>
      <c r="Q97" s="56" t="s">
        <v>259</v>
      </c>
      <c r="R97" s="56">
        <v>2853.6</v>
      </c>
      <c r="S97" s="56"/>
      <c r="T97" s="57"/>
      <c r="U97" s="58"/>
      <c r="V97" s="57" t="s">
        <v>711</v>
      </c>
      <c r="W97" s="62" t="s">
        <v>712</v>
      </c>
      <c r="X97" s="57" t="s">
        <v>198</v>
      </c>
      <c r="Y97" s="54" t="s">
        <v>82</v>
      </c>
      <c r="Z97" s="54" t="s">
        <v>713</v>
      </c>
      <c r="AF97" s="59" t="s">
        <v>714</v>
      </c>
      <c r="AG97" s="63" t="s">
        <v>607</v>
      </c>
      <c r="AH97" s="61">
        <f t="shared" si="1"/>
        <v>0</v>
      </c>
      <c r="AI97" s="54" t="s">
        <v>681</v>
      </c>
      <c r="AJ97" s="54" t="s">
        <v>682</v>
      </c>
      <c r="AK97" s="54" t="s">
        <v>682</v>
      </c>
      <c r="AL97" s="54" t="s">
        <v>379</v>
      </c>
    </row>
    <row r="98" spans="1:38" s="54" customFormat="1" x14ac:dyDescent="0.2">
      <c r="A98" s="54" t="s">
        <v>715</v>
      </c>
      <c r="B98" s="54" t="s">
        <v>716</v>
      </c>
      <c r="C98" s="54" t="s">
        <v>75</v>
      </c>
      <c r="D98" s="54" t="s">
        <v>717</v>
      </c>
      <c r="E98" s="55" t="s">
        <v>718</v>
      </c>
      <c r="F98" s="55" t="s">
        <v>716</v>
      </c>
      <c r="G98" s="56" t="s">
        <v>719</v>
      </c>
      <c r="H98" s="56" t="s">
        <v>79</v>
      </c>
      <c r="I98" s="56" t="s">
        <v>80</v>
      </c>
      <c r="J98" s="56" t="s">
        <v>79</v>
      </c>
      <c r="K98" s="56" t="s">
        <v>80</v>
      </c>
      <c r="L98" s="56" t="s">
        <v>81</v>
      </c>
      <c r="M98" s="56" t="s">
        <v>82</v>
      </c>
      <c r="N98" s="56" t="s">
        <v>83</v>
      </c>
      <c r="O98" s="56" t="s">
        <v>720</v>
      </c>
      <c r="P98" s="56" t="s">
        <v>157</v>
      </c>
      <c r="Q98" s="56" t="s">
        <v>158</v>
      </c>
      <c r="R98" s="56">
        <v>17956.900000000001</v>
      </c>
      <c r="S98" s="56"/>
      <c r="T98" s="57"/>
      <c r="U98" s="58"/>
      <c r="V98" s="57"/>
      <c r="W98" s="62"/>
      <c r="X98" s="57"/>
      <c r="AF98" s="59" t="s">
        <v>160</v>
      </c>
      <c r="AG98" s="63" t="s">
        <v>466</v>
      </c>
      <c r="AH98" s="61">
        <f t="shared" si="1"/>
        <v>89784.5</v>
      </c>
      <c r="AI98" s="54" t="s">
        <v>721</v>
      </c>
      <c r="AJ98" s="54" t="s">
        <v>468</v>
      </c>
      <c r="AK98" s="54" t="s">
        <v>468</v>
      </c>
      <c r="AL98" s="54" t="s">
        <v>225</v>
      </c>
    </row>
    <row r="99" spans="1:38" s="54" customFormat="1" x14ac:dyDescent="0.2">
      <c r="A99" s="54" t="s">
        <v>722</v>
      </c>
      <c r="B99" s="54" t="s">
        <v>723</v>
      </c>
      <c r="C99" s="54" t="s">
        <v>191</v>
      </c>
      <c r="D99" s="54" t="s">
        <v>724</v>
      </c>
      <c r="E99" s="55" t="s">
        <v>725</v>
      </c>
      <c r="F99" s="55" t="s">
        <v>723</v>
      </c>
      <c r="G99" s="56" t="s">
        <v>726</v>
      </c>
      <c r="H99" s="56" t="s">
        <v>79</v>
      </c>
      <c r="I99" s="56" t="s">
        <v>80</v>
      </c>
      <c r="J99" s="56" t="s">
        <v>79</v>
      </c>
      <c r="K99" s="56" t="s">
        <v>80</v>
      </c>
      <c r="L99" s="56" t="s">
        <v>81</v>
      </c>
      <c r="M99" s="56" t="s">
        <v>82</v>
      </c>
      <c r="N99" s="56" t="s">
        <v>83</v>
      </c>
      <c r="O99" s="56" t="s">
        <v>727</v>
      </c>
      <c r="P99" s="56" t="s">
        <v>310</v>
      </c>
      <c r="Q99" s="56" t="s">
        <v>245</v>
      </c>
      <c r="R99" s="56">
        <v>8011.9</v>
      </c>
      <c r="S99" s="56"/>
      <c r="T99" s="57"/>
      <c r="U99" s="58"/>
      <c r="V99" s="57" t="s">
        <v>87</v>
      </c>
      <c r="W99" s="62" t="s">
        <v>88</v>
      </c>
      <c r="X99" s="57" t="s">
        <v>89</v>
      </c>
      <c r="Y99" s="54" t="s">
        <v>82</v>
      </c>
      <c r="Z99" s="54" t="s">
        <v>90</v>
      </c>
      <c r="AF99" s="59" t="s">
        <v>313</v>
      </c>
      <c r="AG99" s="63" t="s">
        <v>466</v>
      </c>
      <c r="AH99" s="61">
        <f t="shared" si="1"/>
        <v>40059.5</v>
      </c>
      <c r="AI99" s="54" t="s">
        <v>728</v>
      </c>
      <c r="AJ99" s="54" t="s">
        <v>596</v>
      </c>
      <c r="AK99" s="54" t="s">
        <v>596</v>
      </c>
      <c r="AL99" s="54" t="s">
        <v>178</v>
      </c>
    </row>
    <row r="100" spans="1:38" s="54" customFormat="1" ht="25.5" x14ac:dyDescent="0.2">
      <c r="A100" s="54" t="s">
        <v>729</v>
      </c>
      <c r="B100" s="54" t="s">
        <v>730</v>
      </c>
      <c r="C100" s="54" t="s">
        <v>75</v>
      </c>
      <c r="D100" s="54" t="s">
        <v>731</v>
      </c>
      <c r="E100" s="55" t="s">
        <v>732</v>
      </c>
      <c r="F100" s="55" t="s">
        <v>730</v>
      </c>
      <c r="G100" s="56" t="s">
        <v>733</v>
      </c>
      <c r="H100" s="56" t="s">
        <v>79</v>
      </c>
      <c r="I100" s="56" t="s">
        <v>80</v>
      </c>
      <c r="J100" s="56" t="s">
        <v>79</v>
      </c>
      <c r="K100" s="56" t="s">
        <v>80</v>
      </c>
      <c r="L100" s="56" t="s">
        <v>81</v>
      </c>
      <c r="M100" s="56" t="s">
        <v>82</v>
      </c>
      <c r="N100" s="56" t="s">
        <v>83</v>
      </c>
      <c r="O100" s="56" t="s">
        <v>734</v>
      </c>
      <c r="P100" s="56" t="s">
        <v>735</v>
      </c>
      <c r="Q100" s="56" t="s">
        <v>171</v>
      </c>
      <c r="R100" s="56">
        <v>2925</v>
      </c>
      <c r="S100" s="56"/>
      <c r="T100" s="57"/>
      <c r="U100" s="58"/>
      <c r="V100" s="57" t="s">
        <v>248</v>
      </c>
      <c r="W100" s="62" t="s">
        <v>736</v>
      </c>
      <c r="X100" s="57" t="s">
        <v>737</v>
      </c>
      <c r="Y100" s="54" t="s">
        <v>82</v>
      </c>
      <c r="Z100" s="54" t="s">
        <v>738</v>
      </c>
      <c r="AF100" s="59" t="s">
        <v>739</v>
      </c>
      <c r="AG100" s="63" t="s">
        <v>607</v>
      </c>
      <c r="AH100" s="61">
        <f t="shared" si="1"/>
        <v>0</v>
      </c>
      <c r="AI100" s="54" t="s">
        <v>681</v>
      </c>
      <c r="AJ100" s="54" t="s">
        <v>682</v>
      </c>
      <c r="AK100" s="54" t="s">
        <v>682</v>
      </c>
      <c r="AL100" s="54" t="s">
        <v>379</v>
      </c>
    </row>
    <row r="101" spans="1:38" s="54" customFormat="1" ht="25.5" x14ac:dyDescent="0.2">
      <c r="A101" s="54" t="s">
        <v>729</v>
      </c>
      <c r="B101" s="54" t="s">
        <v>730</v>
      </c>
      <c r="C101" s="54" t="s">
        <v>75</v>
      </c>
      <c r="D101" s="54" t="s">
        <v>740</v>
      </c>
      <c r="E101" s="55" t="s">
        <v>732</v>
      </c>
      <c r="F101" s="55" t="s">
        <v>730</v>
      </c>
      <c r="G101" s="56" t="s">
        <v>733</v>
      </c>
      <c r="H101" s="56" t="s">
        <v>79</v>
      </c>
      <c r="I101" s="56" t="s">
        <v>80</v>
      </c>
      <c r="J101" s="56" t="s">
        <v>79</v>
      </c>
      <c r="K101" s="56" t="s">
        <v>80</v>
      </c>
      <c r="L101" s="56" t="s">
        <v>81</v>
      </c>
      <c r="M101" s="56" t="s">
        <v>82</v>
      </c>
      <c r="N101" s="56" t="s">
        <v>83</v>
      </c>
      <c r="O101" s="56" t="s">
        <v>741</v>
      </c>
      <c r="P101" s="56" t="s">
        <v>735</v>
      </c>
      <c r="Q101" s="56" t="s">
        <v>171</v>
      </c>
      <c r="R101" s="56">
        <v>2925</v>
      </c>
      <c r="S101" s="56"/>
      <c r="T101" s="57"/>
      <c r="U101" s="58"/>
      <c r="V101" s="57" t="s">
        <v>248</v>
      </c>
      <c r="W101" s="62" t="s">
        <v>736</v>
      </c>
      <c r="X101" s="57" t="s">
        <v>737</v>
      </c>
      <c r="Y101" s="54" t="s">
        <v>82</v>
      </c>
      <c r="Z101" s="54" t="s">
        <v>738</v>
      </c>
      <c r="AF101" s="59" t="s">
        <v>739</v>
      </c>
      <c r="AG101" s="63" t="s">
        <v>607</v>
      </c>
      <c r="AH101" s="61">
        <f t="shared" si="1"/>
        <v>0</v>
      </c>
      <c r="AI101" s="54" t="s">
        <v>681</v>
      </c>
      <c r="AJ101" s="54" t="s">
        <v>682</v>
      </c>
      <c r="AK101" s="54" t="s">
        <v>682</v>
      </c>
      <c r="AL101" s="54" t="s">
        <v>379</v>
      </c>
    </row>
    <row r="102" spans="1:38" s="54" customFormat="1" x14ac:dyDescent="0.2">
      <c r="A102" s="54" t="s">
        <v>742</v>
      </c>
      <c r="B102" s="54" t="s">
        <v>743</v>
      </c>
      <c r="C102" s="54" t="s">
        <v>75</v>
      </c>
      <c r="D102" s="54" t="s">
        <v>744</v>
      </c>
      <c r="E102" s="55" t="s">
        <v>745</v>
      </c>
      <c r="F102" s="55" t="s">
        <v>743</v>
      </c>
      <c r="G102" s="56" t="s">
        <v>746</v>
      </c>
      <c r="H102" s="56" t="s">
        <v>79</v>
      </c>
      <c r="I102" s="56" t="s">
        <v>80</v>
      </c>
      <c r="J102" s="56" t="s">
        <v>79</v>
      </c>
      <c r="K102" s="56" t="s">
        <v>80</v>
      </c>
      <c r="L102" s="56" t="s">
        <v>81</v>
      </c>
      <c r="M102" s="56" t="s">
        <v>82</v>
      </c>
      <c r="N102" s="56" t="s">
        <v>83</v>
      </c>
      <c r="O102" s="56" t="s">
        <v>747</v>
      </c>
      <c r="P102" s="56" t="s">
        <v>735</v>
      </c>
      <c r="Q102" s="56" t="s">
        <v>171</v>
      </c>
      <c r="R102" s="56">
        <v>3012.75</v>
      </c>
      <c r="S102" s="56" t="s">
        <v>748</v>
      </c>
      <c r="T102" s="57" t="s">
        <v>749</v>
      </c>
      <c r="U102" s="58"/>
      <c r="V102" s="57" t="s">
        <v>750</v>
      </c>
      <c r="W102" s="62" t="s">
        <v>751</v>
      </c>
      <c r="X102" s="57" t="s">
        <v>198</v>
      </c>
      <c r="Y102" s="54" t="s">
        <v>82</v>
      </c>
      <c r="Z102" s="54" t="s">
        <v>752</v>
      </c>
      <c r="AA102" s="54" t="s">
        <v>750</v>
      </c>
      <c r="AB102" s="54" t="s">
        <v>751</v>
      </c>
      <c r="AC102" s="54" t="s">
        <v>198</v>
      </c>
      <c r="AD102" s="54" t="s">
        <v>82</v>
      </c>
      <c r="AE102" s="54" t="s">
        <v>752</v>
      </c>
      <c r="AF102" s="59" t="s">
        <v>753</v>
      </c>
      <c r="AG102" s="63" t="s">
        <v>132</v>
      </c>
      <c r="AH102" s="61">
        <f t="shared" si="1"/>
        <v>0</v>
      </c>
      <c r="AJ102" s="54" t="s">
        <v>754</v>
      </c>
      <c r="AK102" s="54" t="s">
        <v>754</v>
      </c>
      <c r="AL102" s="54" t="s">
        <v>755</v>
      </c>
    </row>
    <row r="103" spans="1:38" s="54" customFormat="1" x14ac:dyDescent="0.2">
      <c r="A103" s="54" t="s">
        <v>756</v>
      </c>
      <c r="B103" s="54" t="s">
        <v>757</v>
      </c>
      <c r="C103" s="54" t="s">
        <v>191</v>
      </c>
      <c r="D103" s="54" t="s">
        <v>138</v>
      </c>
      <c r="E103" s="55" t="s">
        <v>758</v>
      </c>
      <c r="F103" s="55" t="s">
        <v>757</v>
      </c>
      <c r="G103" s="56" t="s">
        <v>553</v>
      </c>
      <c r="H103" s="56" t="s">
        <v>79</v>
      </c>
      <c r="I103" s="56" t="s">
        <v>80</v>
      </c>
      <c r="J103" s="56" t="s">
        <v>79</v>
      </c>
      <c r="K103" s="56" t="s">
        <v>80</v>
      </c>
      <c r="L103" s="56" t="s">
        <v>81</v>
      </c>
      <c r="M103" s="56" t="s">
        <v>82</v>
      </c>
      <c r="N103" s="56" t="s">
        <v>83</v>
      </c>
      <c r="O103" s="56" t="s">
        <v>141</v>
      </c>
      <c r="P103" s="56" t="s">
        <v>759</v>
      </c>
      <c r="Q103" s="56" t="s">
        <v>760</v>
      </c>
      <c r="R103" s="56">
        <v>15366.4</v>
      </c>
      <c r="S103" s="56"/>
      <c r="T103" s="57"/>
      <c r="U103" s="58"/>
      <c r="V103" s="57" t="s">
        <v>146</v>
      </c>
      <c r="W103" s="62" t="s">
        <v>147</v>
      </c>
      <c r="X103" s="57" t="s">
        <v>148</v>
      </c>
      <c r="Y103" s="54" t="s">
        <v>82</v>
      </c>
      <c r="Z103" s="54" t="s">
        <v>149</v>
      </c>
      <c r="AF103" s="59" t="s">
        <v>761</v>
      </c>
      <c r="AG103" s="63" t="s">
        <v>607</v>
      </c>
      <c r="AH103" s="61">
        <f t="shared" si="1"/>
        <v>0</v>
      </c>
      <c r="AI103" s="54" t="s">
        <v>681</v>
      </c>
      <c r="AJ103" s="54" t="s">
        <v>682</v>
      </c>
      <c r="AK103" s="54" t="s">
        <v>682</v>
      </c>
      <c r="AL103" s="54" t="s">
        <v>237</v>
      </c>
    </row>
    <row r="104" spans="1:38" s="54" customFormat="1" x14ac:dyDescent="0.2">
      <c r="A104" s="54" t="s">
        <v>762</v>
      </c>
      <c r="B104" s="54" t="s">
        <v>763</v>
      </c>
      <c r="C104" s="54" t="s">
        <v>75</v>
      </c>
      <c r="D104" s="54" t="s">
        <v>764</v>
      </c>
      <c r="E104" s="55" t="s">
        <v>765</v>
      </c>
      <c r="F104" s="55" t="s">
        <v>763</v>
      </c>
      <c r="G104" s="56" t="s">
        <v>766</v>
      </c>
      <c r="H104" s="56" t="s">
        <v>79</v>
      </c>
      <c r="I104" s="56" t="s">
        <v>80</v>
      </c>
      <c r="J104" s="56" t="s">
        <v>79</v>
      </c>
      <c r="K104" s="56" t="s">
        <v>80</v>
      </c>
      <c r="L104" s="56" t="s">
        <v>81</v>
      </c>
      <c r="M104" s="56" t="s">
        <v>82</v>
      </c>
      <c r="N104" s="56" t="s">
        <v>83</v>
      </c>
      <c r="O104" s="56" t="s">
        <v>767</v>
      </c>
      <c r="P104" s="56" t="s">
        <v>85</v>
      </c>
      <c r="Q104" s="56" t="s">
        <v>86</v>
      </c>
      <c r="R104" s="56">
        <v>9373</v>
      </c>
      <c r="S104" s="56"/>
      <c r="T104" s="57"/>
      <c r="U104" s="58"/>
      <c r="V104" s="57" t="s">
        <v>159</v>
      </c>
      <c r="W104" s="62" t="s">
        <v>88</v>
      </c>
      <c r="X104" s="57" t="s">
        <v>89</v>
      </c>
      <c r="Y104" s="54" t="s">
        <v>82</v>
      </c>
      <c r="Z104" s="54" t="s">
        <v>90</v>
      </c>
      <c r="AF104" s="59" t="s">
        <v>555</v>
      </c>
      <c r="AG104" s="63" t="s">
        <v>91</v>
      </c>
      <c r="AH104" s="61">
        <f t="shared" si="1"/>
        <v>46865</v>
      </c>
      <c r="AI104" s="54" t="s">
        <v>768</v>
      </c>
      <c r="AJ104" s="54" t="s">
        <v>754</v>
      </c>
      <c r="AK104" s="54" t="s">
        <v>754</v>
      </c>
      <c r="AL104" s="54" t="s">
        <v>755</v>
      </c>
    </row>
    <row r="105" spans="1:38" s="54" customFormat="1" x14ac:dyDescent="0.2">
      <c r="A105" s="54" t="s">
        <v>769</v>
      </c>
      <c r="B105" s="54" t="s">
        <v>770</v>
      </c>
      <c r="C105" s="54" t="s">
        <v>75</v>
      </c>
      <c r="D105" s="54" t="s">
        <v>771</v>
      </c>
      <c r="E105" s="55" t="s">
        <v>772</v>
      </c>
      <c r="F105" s="55" t="s">
        <v>770</v>
      </c>
      <c r="G105" s="56" t="s">
        <v>773</v>
      </c>
      <c r="H105" s="56" t="s">
        <v>79</v>
      </c>
      <c r="I105" s="56" t="s">
        <v>80</v>
      </c>
      <c r="J105" s="56" t="s">
        <v>79</v>
      </c>
      <c r="K105" s="56" t="s">
        <v>80</v>
      </c>
      <c r="L105" s="56" t="s">
        <v>81</v>
      </c>
      <c r="M105" s="56" t="s">
        <v>82</v>
      </c>
      <c r="N105" s="56" t="s">
        <v>83</v>
      </c>
      <c r="O105" s="56" t="s">
        <v>774</v>
      </c>
      <c r="P105" s="56" t="s">
        <v>157</v>
      </c>
      <c r="Q105" s="56" t="s">
        <v>158</v>
      </c>
      <c r="R105" s="56">
        <v>17956.900000000001</v>
      </c>
      <c r="S105" s="56"/>
      <c r="T105" s="57"/>
      <c r="U105" s="58"/>
      <c r="V105" s="57" t="s">
        <v>87</v>
      </c>
      <c r="W105" s="62" t="s">
        <v>88</v>
      </c>
      <c r="X105" s="57" t="s">
        <v>89</v>
      </c>
      <c r="Y105" s="54" t="s">
        <v>82</v>
      </c>
      <c r="Z105" s="54" t="s">
        <v>90</v>
      </c>
      <c r="AF105" s="59" t="s">
        <v>160</v>
      </c>
      <c r="AG105" s="63" t="s">
        <v>466</v>
      </c>
      <c r="AH105" s="61">
        <f t="shared" si="1"/>
        <v>89784.5</v>
      </c>
      <c r="AI105" s="54" t="s">
        <v>681</v>
      </c>
      <c r="AJ105" s="54" t="s">
        <v>682</v>
      </c>
      <c r="AK105" s="54" t="s">
        <v>682</v>
      </c>
      <c r="AL105" s="54" t="s">
        <v>178</v>
      </c>
    </row>
    <row r="106" spans="1:38" s="54" customFormat="1" x14ac:dyDescent="0.2">
      <c r="A106" s="54" t="s">
        <v>775</v>
      </c>
      <c r="B106" s="54" t="s">
        <v>770</v>
      </c>
      <c r="C106" s="54" t="s">
        <v>191</v>
      </c>
      <c r="D106" s="54" t="s">
        <v>776</v>
      </c>
      <c r="E106" s="55" t="s">
        <v>772</v>
      </c>
      <c r="F106" s="55" t="s">
        <v>770</v>
      </c>
      <c r="G106" s="56" t="s">
        <v>773</v>
      </c>
      <c r="H106" s="56" t="s">
        <v>79</v>
      </c>
      <c r="I106" s="56" t="s">
        <v>80</v>
      </c>
      <c r="J106" s="56" t="s">
        <v>79</v>
      </c>
      <c r="K106" s="56" t="s">
        <v>80</v>
      </c>
      <c r="L106" s="56" t="s">
        <v>81</v>
      </c>
      <c r="M106" s="56" t="s">
        <v>82</v>
      </c>
      <c r="N106" s="56" t="s">
        <v>83</v>
      </c>
      <c r="O106" s="56" t="s">
        <v>777</v>
      </c>
      <c r="P106" s="56" t="s">
        <v>157</v>
      </c>
      <c r="Q106" s="56" t="s">
        <v>158</v>
      </c>
      <c r="R106" s="56">
        <v>17956.900000000001</v>
      </c>
      <c r="S106" s="56"/>
      <c r="T106" s="57"/>
      <c r="U106" s="58"/>
      <c r="V106" s="57" t="s">
        <v>87</v>
      </c>
      <c r="W106" s="62" t="s">
        <v>88</v>
      </c>
      <c r="X106" s="57" t="s">
        <v>89</v>
      </c>
      <c r="Y106" s="54" t="s">
        <v>82</v>
      </c>
      <c r="Z106" s="54" t="s">
        <v>90</v>
      </c>
      <c r="AF106" s="59" t="s">
        <v>778</v>
      </c>
      <c r="AG106" s="63" t="s">
        <v>466</v>
      </c>
      <c r="AH106" s="61">
        <f t="shared" si="1"/>
        <v>89784.5</v>
      </c>
      <c r="AI106" s="54" t="s">
        <v>556</v>
      </c>
      <c r="AJ106" s="54" t="s">
        <v>557</v>
      </c>
      <c r="AK106" s="54" t="s">
        <v>557</v>
      </c>
      <c r="AL106" s="54" t="s">
        <v>178</v>
      </c>
    </row>
    <row r="107" spans="1:38" s="5" customFormat="1" x14ac:dyDescent="0.2">
      <c r="A107" s="5" t="s">
        <v>779</v>
      </c>
      <c r="B107" s="5" t="s">
        <v>780</v>
      </c>
      <c r="C107" s="5" t="s">
        <v>107</v>
      </c>
      <c r="D107" s="5" t="s">
        <v>781</v>
      </c>
      <c r="E107" s="48" t="s">
        <v>782</v>
      </c>
      <c r="F107" s="48" t="s">
        <v>780</v>
      </c>
      <c r="G107" s="47" t="s">
        <v>783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784</v>
      </c>
      <c r="P107" s="47" t="s">
        <v>185</v>
      </c>
      <c r="Q107" s="47" t="s">
        <v>186</v>
      </c>
      <c r="R107" s="47">
        <v>397.8</v>
      </c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  <c r="AL107" s="5" t="s">
        <v>539</v>
      </c>
    </row>
    <row r="108" spans="1:38" s="5" customFormat="1" x14ac:dyDescent="0.2">
      <c r="A108" s="5" t="s">
        <v>779</v>
      </c>
      <c r="B108" s="5" t="s">
        <v>780</v>
      </c>
      <c r="C108" s="5" t="s">
        <v>107</v>
      </c>
      <c r="D108" s="5" t="s">
        <v>785</v>
      </c>
      <c r="E108" s="48" t="s">
        <v>782</v>
      </c>
      <c r="F108" s="48" t="s">
        <v>780</v>
      </c>
      <c r="G108" s="47" t="s">
        <v>783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786</v>
      </c>
      <c r="P108" s="47" t="s">
        <v>185</v>
      </c>
      <c r="Q108" s="47" t="s">
        <v>186</v>
      </c>
      <c r="R108" s="47">
        <v>397.8</v>
      </c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  <c r="AL108" s="5" t="s">
        <v>539</v>
      </c>
    </row>
    <row r="109" spans="1:38" s="5" customFormat="1" x14ac:dyDescent="0.2">
      <c r="A109" s="5" t="s">
        <v>787</v>
      </c>
      <c r="B109" s="5" t="s">
        <v>533</v>
      </c>
      <c r="C109" s="5" t="s">
        <v>107</v>
      </c>
      <c r="D109" s="5" t="s">
        <v>788</v>
      </c>
      <c r="E109" s="48" t="s">
        <v>536</v>
      </c>
      <c r="F109" s="48" t="s">
        <v>533</v>
      </c>
      <c r="G109" s="47" t="s">
        <v>537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789</v>
      </c>
      <c r="P109" s="47" t="s">
        <v>185</v>
      </c>
      <c r="Q109" s="47" t="s">
        <v>186</v>
      </c>
      <c r="R109" s="47">
        <v>397.8</v>
      </c>
      <c r="S109" s="47"/>
      <c r="T109" s="37"/>
      <c r="U109" s="46"/>
      <c r="V109" s="37"/>
      <c r="W109" s="50"/>
      <c r="X109" s="37"/>
      <c r="AF109" s="43"/>
      <c r="AG109" s="39"/>
      <c r="AH109" s="49">
        <f t="shared" si="1"/>
        <v>0</v>
      </c>
      <c r="AL109" s="5" t="s">
        <v>539</v>
      </c>
    </row>
    <row r="110" spans="1:38" s="5" customFormat="1" x14ac:dyDescent="0.2">
      <c r="A110" s="5" t="s">
        <v>787</v>
      </c>
      <c r="B110" s="5" t="s">
        <v>533</v>
      </c>
      <c r="C110" s="5" t="s">
        <v>107</v>
      </c>
      <c r="D110" s="5" t="s">
        <v>790</v>
      </c>
      <c r="E110" s="48" t="s">
        <v>536</v>
      </c>
      <c r="F110" s="48" t="s">
        <v>533</v>
      </c>
      <c r="G110" s="47" t="s">
        <v>537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791</v>
      </c>
      <c r="P110" s="47" t="s">
        <v>185</v>
      </c>
      <c r="Q110" s="47" t="s">
        <v>186</v>
      </c>
      <c r="R110" s="47">
        <v>397.8</v>
      </c>
      <c r="S110" s="47"/>
      <c r="T110" s="37"/>
      <c r="U110" s="46"/>
      <c r="V110" s="37"/>
      <c r="W110" s="50"/>
      <c r="X110" s="37"/>
      <c r="AF110" s="43"/>
      <c r="AG110" s="39"/>
      <c r="AH110" s="49">
        <f t="shared" si="1"/>
        <v>0</v>
      </c>
      <c r="AL110" s="5" t="s">
        <v>539</v>
      </c>
    </row>
    <row r="111" spans="1:38" s="54" customFormat="1" x14ac:dyDescent="0.2">
      <c r="A111" s="54" t="s">
        <v>792</v>
      </c>
      <c r="B111" s="54" t="s">
        <v>793</v>
      </c>
      <c r="C111" s="54" t="s">
        <v>75</v>
      </c>
      <c r="D111" s="54" t="s">
        <v>794</v>
      </c>
      <c r="E111" s="55" t="s">
        <v>795</v>
      </c>
      <c r="F111" s="55" t="s">
        <v>793</v>
      </c>
      <c r="G111" s="56" t="s">
        <v>796</v>
      </c>
      <c r="H111" s="56" t="s">
        <v>79</v>
      </c>
      <c r="I111" s="56" t="s">
        <v>80</v>
      </c>
      <c r="J111" s="56" t="s">
        <v>79</v>
      </c>
      <c r="K111" s="56" t="s">
        <v>80</v>
      </c>
      <c r="L111" s="56" t="s">
        <v>81</v>
      </c>
      <c r="M111" s="56" t="s">
        <v>82</v>
      </c>
      <c r="N111" s="56" t="s">
        <v>83</v>
      </c>
      <c r="O111" s="56" t="s">
        <v>797</v>
      </c>
      <c r="P111" s="56" t="s">
        <v>244</v>
      </c>
      <c r="Q111" s="56" t="s">
        <v>245</v>
      </c>
      <c r="R111" s="56">
        <v>6162</v>
      </c>
      <c r="S111" s="56"/>
      <c r="T111" s="57"/>
      <c r="U111" s="58"/>
      <c r="V111" s="57" t="s">
        <v>705</v>
      </c>
      <c r="W111" s="62" t="s">
        <v>798</v>
      </c>
      <c r="X111" s="57" t="s">
        <v>799</v>
      </c>
      <c r="Y111" s="54" t="s">
        <v>82</v>
      </c>
      <c r="Z111" s="54" t="s">
        <v>800</v>
      </c>
      <c r="AF111" s="59" t="s">
        <v>801</v>
      </c>
      <c r="AG111" s="63" t="s">
        <v>607</v>
      </c>
      <c r="AH111" s="61">
        <f t="shared" si="1"/>
        <v>0</v>
      </c>
      <c r="AI111" s="54" t="s">
        <v>681</v>
      </c>
      <c r="AJ111" s="54" t="s">
        <v>682</v>
      </c>
      <c r="AK111" s="54" t="s">
        <v>682</v>
      </c>
      <c r="AL111" s="54" t="s">
        <v>379</v>
      </c>
    </row>
    <row r="112" spans="1:38" s="54" customFormat="1" x14ac:dyDescent="0.2">
      <c r="A112" s="54" t="s">
        <v>802</v>
      </c>
      <c r="B112" s="54" t="s">
        <v>803</v>
      </c>
      <c r="C112" s="54" t="s">
        <v>526</v>
      </c>
      <c r="D112" s="54" t="s">
        <v>804</v>
      </c>
      <c r="E112" s="55" t="s">
        <v>805</v>
      </c>
      <c r="F112" s="55" t="s">
        <v>803</v>
      </c>
      <c r="G112" s="56" t="s">
        <v>773</v>
      </c>
      <c r="H112" s="56" t="s">
        <v>79</v>
      </c>
      <c r="I112" s="56" t="s">
        <v>80</v>
      </c>
      <c r="J112" s="56" t="s">
        <v>79</v>
      </c>
      <c r="K112" s="56" t="s">
        <v>80</v>
      </c>
      <c r="L112" s="56" t="s">
        <v>81</v>
      </c>
      <c r="M112" s="56" t="s">
        <v>82</v>
      </c>
      <c r="N112" s="56" t="s">
        <v>83</v>
      </c>
      <c r="O112" s="56" t="s">
        <v>806</v>
      </c>
      <c r="P112" s="56" t="s">
        <v>310</v>
      </c>
      <c r="Q112" s="56" t="s">
        <v>245</v>
      </c>
      <c r="R112" s="56">
        <v>8011.9</v>
      </c>
      <c r="S112" s="56"/>
      <c r="T112" s="57"/>
      <c r="U112" s="58"/>
      <c r="V112" s="57" t="s">
        <v>87</v>
      </c>
      <c r="W112" s="62" t="s">
        <v>88</v>
      </c>
      <c r="X112" s="57" t="s">
        <v>89</v>
      </c>
      <c r="Y112" s="54" t="s">
        <v>82</v>
      </c>
      <c r="Z112" s="54" t="s">
        <v>90</v>
      </c>
      <c r="AF112" s="59" t="s">
        <v>313</v>
      </c>
      <c r="AG112" s="63" t="s">
        <v>466</v>
      </c>
      <c r="AH112" s="61">
        <f t="shared" si="1"/>
        <v>40059.5</v>
      </c>
      <c r="AI112" s="54" t="s">
        <v>556</v>
      </c>
      <c r="AJ112" s="54" t="s">
        <v>557</v>
      </c>
      <c r="AK112" s="54" t="s">
        <v>557</v>
      </c>
      <c r="AL112" s="54" t="s">
        <v>178</v>
      </c>
    </row>
    <row r="113" spans="1:38" s="54" customFormat="1" x14ac:dyDescent="0.2">
      <c r="A113" s="54" t="s">
        <v>807</v>
      </c>
      <c r="B113" s="54" t="s">
        <v>808</v>
      </c>
      <c r="C113" s="54" t="s">
        <v>75</v>
      </c>
      <c r="D113" s="54" t="s">
        <v>809</v>
      </c>
      <c r="E113" s="55" t="s">
        <v>810</v>
      </c>
      <c r="F113" s="55" t="s">
        <v>808</v>
      </c>
      <c r="G113" s="56" t="s">
        <v>811</v>
      </c>
      <c r="H113" s="56" t="s">
        <v>79</v>
      </c>
      <c r="I113" s="56" t="s">
        <v>80</v>
      </c>
      <c r="J113" s="56" t="s">
        <v>79</v>
      </c>
      <c r="K113" s="56" t="s">
        <v>80</v>
      </c>
      <c r="L113" s="56" t="s">
        <v>81</v>
      </c>
      <c r="M113" s="56" t="s">
        <v>82</v>
      </c>
      <c r="N113" s="56" t="s">
        <v>83</v>
      </c>
      <c r="O113" s="56" t="s">
        <v>812</v>
      </c>
      <c r="P113" s="56" t="s">
        <v>310</v>
      </c>
      <c r="Q113" s="56" t="s">
        <v>245</v>
      </c>
      <c r="R113" s="56">
        <v>8011.9</v>
      </c>
      <c r="S113" s="56"/>
      <c r="T113" s="57"/>
      <c r="U113" s="58"/>
      <c r="V113" s="57" t="s">
        <v>87</v>
      </c>
      <c r="W113" s="62" t="s">
        <v>88</v>
      </c>
      <c r="X113" s="57" t="s">
        <v>89</v>
      </c>
      <c r="Y113" s="54" t="s">
        <v>82</v>
      </c>
      <c r="Z113" s="54" t="s">
        <v>90</v>
      </c>
      <c r="AF113" s="59" t="s">
        <v>313</v>
      </c>
      <c r="AG113" s="63" t="s">
        <v>91</v>
      </c>
      <c r="AH113" s="61">
        <f t="shared" si="1"/>
        <v>40059.5</v>
      </c>
      <c r="AI113" s="54" t="s">
        <v>813</v>
      </c>
      <c r="AJ113" s="54" t="s">
        <v>493</v>
      </c>
      <c r="AK113" s="54" t="s">
        <v>493</v>
      </c>
      <c r="AL113" s="54" t="s">
        <v>814</v>
      </c>
    </row>
    <row r="114" spans="1:38" s="5" customFormat="1" x14ac:dyDescent="0.2">
      <c r="A114" s="5" t="s">
        <v>815</v>
      </c>
      <c r="B114" s="5" t="s">
        <v>816</v>
      </c>
      <c r="C114" s="5" t="s">
        <v>97</v>
      </c>
      <c r="D114" s="5" t="s">
        <v>817</v>
      </c>
      <c r="E114" s="48" t="s">
        <v>818</v>
      </c>
      <c r="F114" s="48" t="s">
        <v>816</v>
      </c>
      <c r="G114" s="47" t="s">
        <v>100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819</v>
      </c>
      <c r="P114" s="47" t="s">
        <v>102</v>
      </c>
      <c r="Q114" s="47" t="s">
        <v>103</v>
      </c>
      <c r="R114" s="47">
        <v>2729.81</v>
      </c>
      <c r="S114" s="47"/>
      <c r="T114" s="37"/>
      <c r="U114" s="46"/>
      <c r="V114" s="37"/>
      <c r="W114" s="50"/>
      <c r="X114" s="37"/>
      <c r="AF114" s="43"/>
      <c r="AG114" s="39"/>
      <c r="AH114" s="49">
        <f t="shared" si="1"/>
        <v>0</v>
      </c>
      <c r="AL114" s="5" t="s">
        <v>104</v>
      </c>
    </row>
    <row r="115" spans="1:38" s="54" customFormat="1" x14ac:dyDescent="0.2">
      <c r="A115" s="54" t="s">
        <v>820</v>
      </c>
      <c r="B115" s="54" t="s">
        <v>821</v>
      </c>
      <c r="C115" s="54" t="s">
        <v>191</v>
      </c>
      <c r="D115" s="54" t="s">
        <v>822</v>
      </c>
      <c r="E115" s="55" t="s">
        <v>204</v>
      </c>
      <c r="F115" s="55" t="s">
        <v>821</v>
      </c>
      <c r="G115" s="56" t="s">
        <v>823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824</v>
      </c>
      <c r="P115" s="56" t="s">
        <v>825</v>
      </c>
      <c r="Q115" s="56" t="s">
        <v>826</v>
      </c>
      <c r="R115" s="56">
        <v>938.3</v>
      </c>
      <c r="S115" s="56"/>
      <c r="T115" s="57"/>
      <c r="U115" s="58"/>
      <c r="V115" s="57" t="s">
        <v>827</v>
      </c>
      <c r="W115" s="62" t="s">
        <v>828</v>
      </c>
      <c r="X115" s="57" t="s">
        <v>198</v>
      </c>
      <c r="Y115" s="54" t="s">
        <v>82</v>
      </c>
      <c r="Z115" s="54" t="s">
        <v>829</v>
      </c>
      <c r="AF115" s="59" t="s">
        <v>830</v>
      </c>
      <c r="AG115" s="63" t="s">
        <v>607</v>
      </c>
      <c r="AH115" s="61">
        <f t="shared" si="1"/>
        <v>0</v>
      </c>
      <c r="AJ115" s="54" t="s">
        <v>596</v>
      </c>
      <c r="AK115" s="54" t="s">
        <v>596</v>
      </c>
      <c r="AL115" s="54" t="s">
        <v>210</v>
      </c>
    </row>
    <row r="116" spans="1:38" s="54" customFormat="1" x14ac:dyDescent="0.2">
      <c r="A116" s="54" t="s">
        <v>820</v>
      </c>
      <c r="B116" s="54" t="s">
        <v>821</v>
      </c>
      <c r="C116" s="54" t="s">
        <v>191</v>
      </c>
      <c r="D116" s="54" t="s">
        <v>831</v>
      </c>
      <c r="E116" s="55" t="s">
        <v>204</v>
      </c>
      <c r="F116" s="55" t="s">
        <v>821</v>
      </c>
      <c r="G116" s="56" t="s">
        <v>823</v>
      </c>
      <c r="H116" s="56" t="s">
        <v>79</v>
      </c>
      <c r="I116" s="56" t="s">
        <v>80</v>
      </c>
      <c r="J116" s="56" t="s">
        <v>79</v>
      </c>
      <c r="K116" s="56" t="s">
        <v>80</v>
      </c>
      <c r="L116" s="56" t="s">
        <v>81</v>
      </c>
      <c r="M116" s="56" t="s">
        <v>82</v>
      </c>
      <c r="N116" s="56" t="s">
        <v>83</v>
      </c>
      <c r="O116" s="56" t="s">
        <v>832</v>
      </c>
      <c r="P116" s="56" t="s">
        <v>825</v>
      </c>
      <c r="Q116" s="56" t="s">
        <v>826</v>
      </c>
      <c r="R116" s="56">
        <v>938.3</v>
      </c>
      <c r="S116" s="56"/>
      <c r="T116" s="57"/>
      <c r="U116" s="58"/>
      <c r="V116" s="57" t="s">
        <v>827</v>
      </c>
      <c r="W116" s="62" t="s">
        <v>828</v>
      </c>
      <c r="X116" s="57" t="s">
        <v>198</v>
      </c>
      <c r="Y116" s="54" t="s">
        <v>82</v>
      </c>
      <c r="Z116" s="54" t="s">
        <v>829</v>
      </c>
      <c r="AF116" s="59" t="s">
        <v>830</v>
      </c>
      <c r="AG116" s="63" t="s">
        <v>607</v>
      </c>
      <c r="AH116" s="61">
        <f t="shared" si="1"/>
        <v>0</v>
      </c>
      <c r="AJ116" s="54" t="s">
        <v>596</v>
      </c>
      <c r="AK116" s="54" t="s">
        <v>596</v>
      </c>
      <c r="AL116" s="54" t="s">
        <v>210</v>
      </c>
    </row>
    <row r="117" spans="1:38" s="54" customFormat="1" x14ac:dyDescent="0.2">
      <c r="A117" s="54" t="s">
        <v>833</v>
      </c>
      <c r="B117" s="54" t="s">
        <v>834</v>
      </c>
      <c r="C117" s="54" t="s">
        <v>75</v>
      </c>
      <c r="D117" s="54" t="s">
        <v>835</v>
      </c>
      <c r="E117" s="55" t="s">
        <v>836</v>
      </c>
      <c r="F117" s="55" t="s">
        <v>834</v>
      </c>
      <c r="G117" s="56" t="s">
        <v>837</v>
      </c>
      <c r="H117" s="56" t="s">
        <v>79</v>
      </c>
      <c r="I117" s="56" t="s">
        <v>80</v>
      </c>
      <c r="J117" s="56" t="s">
        <v>79</v>
      </c>
      <c r="K117" s="56" t="s">
        <v>80</v>
      </c>
      <c r="L117" s="56" t="s">
        <v>81</v>
      </c>
      <c r="M117" s="56" t="s">
        <v>82</v>
      </c>
      <c r="N117" s="56" t="s">
        <v>83</v>
      </c>
      <c r="O117" s="56" t="s">
        <v>838</v>
      </c>
      <c r="P117" s="56" t="s">
        <v>310</v>
      </c>
      <c r="Q117" s="56" t="s">
        <v>245</v>
      </c>
      <c r="R117" s="56">
        <v>8011.9</v>
      </c>
      <c r="S117" s="56"/>
      <c r="T117" s="57"/>
      <c r="U117" s="58"/>
      <c r="V117" s="57" t="s">
        <v>87</v>
      </c>
      <c r="W117" s="62" t="s">
        <v>88</v>
      </c>
      <c r="X117" s="57" t="s">
        <v>89</v>
      </c>
      <c r="Y117" s="54" t="s">
        <v>82</v>
      </c>
      <c r="Z117" s="54" t="s">
        <v>90</v>
      </c>
      <c r="AF117" s="59" t="s">
        <v>313</v>
      </c>
      <c r="AG117" s="63" t="s">
        <v>91</v>
      </c>
      <c r="AH117" s="61">
        <f t="shared" si="1"/>
        <v>40059.5</v>
      </c>
      <c r="AJ117" s="54" t="s">
        <v>839</v>
      </c>
      <c r="AK117" s="54" t="s">
        <v>839</v>
      </c>
      <c r="AL117" s="54" t="s">
        <v>814</v>
      </c>
    </row>
    <row r="118" spans="1:38" s="54" customFormat="1" x14ac:dyDescent="0.2">
      <c r="A118" s="54" t="s">
        <v>840</v>
      </c>
      <c r="B118" s="54" t="s">
        <v>841</v>
      </c>
      <c r="C118" s="54" t="s">
        <v>75</v>
      </c>
      <c r="D118" s="54" t="s">
        <v>842</v>
      </c>
      <c r="E118" s="55" t="s">
        <v>843</v>
      </c>
      <c r="F118" s="55" t="s">
        <v>841</v>
      </c>
      <c r="G118" s="56" t="s">
        <v>844</v>
      </c>
      <c r="H118" s="56" t="s">
        <v>79</v>
      </c>
      <c r="I118" s="56" t="s">
        <v>80</v>
      </c>
      <c r="J118" s="56" t="s">
        <v>79</v>
      </c>
      <c r="K118" s="56" t="s">
        <v>80</v>
      </c>
      <c r="L118" s="56" t="s">
        <v>81</v>
      </c>
      <c r="M118" s="56" t="s">
        <v>82</v>
      </c>
      <c r="N118" s="56" t="s">
        <v>83</v>
      </c>
      <c r="O118" s="56" t="s">
        <v>845</v>
      </c>
      <c r="P118" s="56" t="s">
        <v>258</v>
      </c>
      <c r="Q118" s="56" t="s">
        <v>259</v>
      </c>
      <c r="R118" s="56">
        <v>2853.6</v>
      </c>
      <c r="S118" s="56"/>
      <c r="T118" s="57"/>
      <c r="U118" s="58"/>
      <c r="V118" s="57" t="s">
        <v>846</v>
      </c>
      <c r="W118" s="62" t="s">
        <v>88</v>
      </c>
      <c r="X118" s="57" t="s">
        <v>847</v>
      </c>
      <c r="Y118" s="54" t="s">
        <v>82</v>
      </c>
      <c r="Z118" s="54" t="s">
        <v>90</v>
      </c>
      <c r="AF118" s="59" t="s">
        <v>848</v>
      </c>
      <c r="AG118" s="63" t="s">
        <v>91</v>
      </c>
      <c r="AH118" s="61">
        <f t="shared" si="1"/>
        <v>14268</v>
      </c>
      <c r="AI118" s="54" t="s">
        <v>849</v>
      </c>
      <c r="AJ118" s="54" t="s">
        <v>850</v>
      </c>
      <c r="AK118" s="54" t="s">
        <v>850</v>
      </c>
      <c r="AL118" s="54" t="s">
        <v>189</v>
      </c>
    </row>
    <row r="119" spans="1:38" s="54" customFormat="1" x14ac:dyDescent="0.2">
      <c r="A119" s="54" t="s">
        <v>851</v>
      </c>
      <c r="B119" s="54" t="s">
        <v>852</v>
      </c>
      <c r="C119" s="54" t="s">
        <v>191</v>
      </c>
      <c r="D119" s="54" t="s">
        <v>853</v>
      </c>
      <c r="E119" s="55" t="s">
        <v>854</v>
      </c>
      <c r="F119" s="55" t="s">
        <v>852</v>
      </c>
      <c r="G119" s="56" t="s">
        <v>855</v>
      </c>
      <c r="H119" s="56" t="s">
        <v>79</v>
      </c>
      <c r="I119" s="56" t="s">
        <v>80</v>
      </c>
      <c r="J119" s="56" t="s">
        <v>79</v>
      </c>
      <c r="K119" s="56" t="s">
        <v>80</v>
      </c>
      <c r="L119" s="56" t="s">
        <v>81</v>
      </c>
      <c r="M119" s="56" t="s">
        <v>82</v>
      </c>
      <c r="N119" s="56" t="s">
        <v>83</v>
      </c>
      <c r="O119" s="56" t="s">
        <v>856</v>
      </c>
      <c r="P119" s="56" t="s">
        <v>85</v>
      </c>
      <c r="Q119" s="56" t="s">
        <v>86</v>
      </c>
      <c r="R119" s="56">
        <v>9373</v>
      </c>
      <c r="S119" s="56"/>
      <c r="T119" s="57"/>
      <c r="U119" s="58"/>
      <c r="V119" s="57" t="s">
        <v>87</v>
      </c>
      <c r="W119" s="62" t="s">
        <v>88</v>
      </c>
      <c r="X119" s="57" t="s">
        <v>89</v>
      </c>
      <c r="Y119" s="54" t="s">
        <v>82</v>
      </c>
      <c r="Z119" s="54" t="s">
        <v>90</v>
      </c>
      <c r="AF119" s="59" t="s">
        <v>555</v>
      </c>
      <c r="AG119" s="63" t="s">
        <v>466</v>
      </c>
      <c r="AH119" s="61">
        <f t="shared" si="1"/>
        <v>46865</v>
      </c>
      <c r="AI119" s="54" t="s">
        <v>857</v>
      </c>
      <c r="AJ119" s="54" t="s">
        <v>596</v>
      </c>
      <c r="AK119" s="54" t="s">
        <v>596</v>
      </c>
      <c r="AL119" s="54" t="s">
        <v>295</v>
      </c>
    </row>
    <row r="120" spans="1:38" s="54" customFormat="1" x14ac:dyDescent="0.2">
      <c r="A120" s="54" t="s">
        <v>858</v>
      </c>
      <c r="B120" s="54" t="s">
        <v>859</v>
      </c>
      <c r="C120" s="54" t="s">
        <v>75</v>
      </c>
      <c r="D120" s="54" t="s">
        <v>860</v>
      </c>
      <c r="E120" s="55" t="s">
        <v>383</v>
      </c>
      <c r="F120" s="55" t="s">
        <v>859</v>
      </c>
      <c r="G120" s="56" t="s">
        <v>861</v>
      </c>
      <c r="H120" s="56" t="s">
        <v>79</v>
      </c>
      <c r="I120" s="56" t="s">
        <v>80</v>
      </c>
      <c r="J120" s="56" t="s">
        <v>79</v>
      </c>
      <c r="K120" s="56" t="s">
        <v>80</v>
      </c>
      <c r="L120" s="56" t="s">
        <v>81</v>
      </c>
      <c r="M120" s="56" t="s">
        <v>82</v>
      </c>
      <c r="N120" s="56" t="s">
        <v>83</v>
      </c>
      <c r="O120" s="56" t="s">
        <v>862</v>
      </c>
      <c r="P120" s="56" t="s">
        <v>863</v>
      </c>
      <c r="Q120" s="56" t="s">
        <v>864</v>
      </c>
      <c r="R120" s="56">
        <v>2419.1999999999998</v>
      </c>
      <c r="S120" s="56"/>
      <c r="T120" s="57"/>
      <c r="U120" s="58"/>
      <c r="V120" s="57" t="s">
        <v>865</v>
      </c>
      <c r="W120" s="62" t="s">
        <v>866</v>
      </c>
      <c r="X120" s="57" t="s">
        <v>867</v>
      </c>
      <c r="Y120" s="54" t="s">
        <v>82</v>
      </c>
      <c r="Z120" s="54" t="s">
        <v>868</v>
      </c>
      <c r="AF120" s="59" t="s">
        <v>869</v>
      </c>
      <c r="AG120" s="63" t="s">
        <v>607</v>
      </c>
      <c r="AH120" s="61">
        <f t="shared" si="1"/>
        <v>0</v>
      </c>
      <c r="AJ120" s="54" t="s">
        <v>596</v>
      </c>
      <c r="AK120" s="54" t="s">
        <v>596</v>
      </c>
      <c r="AL120" s="54" t="s">
        <v>295</v>
      </c>
    </row>
    <row r="121" spans="1:38" s="54" customFormat="1" x14ac:dyDescent="0.2">
      <c r="A121" s="54" t="s">
        <v>870</v>
      </c>
      <c r="B121" s="54" t="s">
        <v>871</v>
      </c>
      <c r="C121" s="54" t="s">
        <v>75</v>
      </c>
      <c r="D121" s="54" t="s">
        <v>872</v>
      </c>
      <c r="E121" s="55" t="s">
        <v>873</v>
      </c>
      <c r="F121" s="55" t="s">
        <v>871</v>
      </c>
      <c r="G121" s="56" t="s">
        <v>874</v>
      </c>
      <c r="H121" s="56" t="s">
        <v>79</v>
      </c>
      <c r="I121" s="56" t="s">
        <v>80</v>
      </c>
      <c r="J121" s="56" t="s">
        <v>79</v>
      </c>
      <c r="K121" s="56" t="s">
        <v>80</v>
      </c>
      <c r="L121" s="56" t="s">
        <v>81</v>
      </c>
      <c r="M121" s="56" t="s">
        <v>82</v>
      </c>
      <c r="N121" s="56" t="s">
        <v>83</v>
      </c>
      <c r="O121" s="56" t="s">
        <v>875</v>
      </c>
      <c r="P121" s="56" t="s">
        <v>564</v>
      </c>
      <c r="Q121" s="56" t="s">
        <v>86</v>
      </c>
      <c r="R121" s="56">
        <v>6561.1</v>
      </c>
      <c r="S121" s="56"/>
      <c r="T121" s="57"/>
      <c r="U121" s="58"/>
      <c r="V121" s="57" t="s">
        <v>196</v>
      </c>
      <c r="W121" s="62" t="s">
        <v>876</v>
      </c>
      <c r="X121" s="57" t="s">
        <v>198</v>
      </c>
      <c r="Y121" s="54" t="s">
        <v>82</v>
      </c>
      <c r="Z121" s="54" t="s">
        <v>877</v>
      </c>
      <c r="AF121" s="59" t="s">
        <v>878</v>
      </c>
      <c r="AG121" s="63" t="s">
        <v>466</v>
      </c>
      <c r="AH121" s="61">
        <f t="shared" si="1"/>
        <v>32805.5</v>
      </c>
      <c r="AI121" s="54" t="s">
        <v>636</v>
      </c>
      <c r="AJ121" s="54" t="s">
        <v>596</v>
      </c>
      <c r="AK121" s="54" t="s">
        <v>596</v>
      </c>
      <c r="AL121" s="54" t="s">
        <v>237</v>
      </c>
    </row>
    <row r="122" spans="1:38" s="54" customFormat="1" x14ac:dyDescent="0.2">
      <c r="A122" s="54" t="s">
        <v>879</v>
      </c>
      <c r="B122" s="54" t="s">
        <v>880</v>
      </c>
      <c r="C122" s="54" t="s">
        <v>75</v>
      </c>
      <c r="D122" s="54" t="s">
        <v>881</v>
      </c>
      <c r="E122" s="55" t="s">
        <v>882</v>
      </c>
      <c r="F122" s="55" t="s">
        <v>880</v>
      </c>
      <c r="G122" s="56" t="s">
        <v>883</v>
      </c>
      <c r="H122" s="56" t="s">
        <v>79</v>
      </c>
      <c r="I122" s="56" t="s">
        <v>80</v>
      </c>
      <c r="J122" s="56" t="s">
        <v>79</v>
      </c>
      <c r="K122" s="56" t="s">
        <v>80</v>
      </c>
      <c r="L122" s="56" t="s">
        <v>81</v>
      </c>
      <c r="M122" s="56" t="s">
        <v>82</v>
      </c>
      <c r="N122" s="56" t="s">
        <v>83</v>
      </c>
      <c r="O122" s="56" t="s">
        <v>884</v>
      </c>
      <c r="P122" s="56" t="s">
        <v>825</v>
      </c>
      <c r="Q122" s="56" t="s">
        <v>826</v>
      </c>
      <c r="R122" s="56">
        <v>938.3</v>
      </c>
      <c r="S122" s="56"/>
      <c r="T122" s="57"/>
      <c r="U122" s="58"/>
      <c r="V122" s="57" t="s">
        <v>234</v>
      </c>
      <c r="W122" s="62" t="s">
        <v>235</v>
      </c>
      <c r="X122" s="57" t="s">
        <v>198</v>
      </c>
      <c r="Y122" s="54" t="s">
        <v>82</v>
      </c>
      <c r="Z122" s="54" t="s">
        <v>236</v>
      </c>
      <c r="AF122" s="59" t="s">
        <v>885</v>
      </c>
      <c r="AG122" s="63" t="s">
        <v>607</v>
      </c>
      <c r="AH122" s="61">
        <f t="shared" si="1"/>
        <v>0</v>
      </c>
      <c r="AJ122" s="54" t="s">
        <v>596</v>
      </c>
      <c r="AK122" s="54" t="s">
        <v>596</v>
      </c>
      <c r="AL122" s="54" t="s">
        <v>295</v>
      </c>
    </row>
    <row r="123" spans="1:38" s="54" customFormat="1" ht="25.5" x14ac:dyDescent="0.2">
      <c r="A123" s="54" t="s">
        <v>886</v>
      </c>
      <c r="B123" s="54" t="s">
        <v>880</v>
      </c>
      <c r="C123" s="54" t="s">
        <v>526</v>
      </c>
      <c r="D123" s="54" t="s">
        <v>887</v>
      </c>
      <c r="E123" s="55" t="s">
        <v>882</v>
      </c>
      <c r="F123" s="55" t="s">
        <v>880</v>
      </c>
      <c r="G123" s="56" t="s">
        <v>883</v>
      </c>
      <c r="H123" s="56" t="s">
        <v>79</v>
      </c>
      <c r="I123" s="56" t="s">
        <v>80</v>
      </c>
      <c r="J123" s="56" t="s">
        <v>79</v>
      </c>
      <c r="K123" s="56" t="s">
        <v>80</v>
      </c>
      <c r="L123" s="56" t="s">
        <v>81</v>
      </c>
      <c r="M123" s="56" t="s">
        <v>82</v>
      </c>
      <c r="N123" s="56" t="s">
        <v>83</v>
      </c>
      <c r="O123" s="56" t="s">
        <v>888</v>
      </c>
      <c r="P123" s="56" t="s">
        <v>632</v>
      </c>
      <c r="Q123" s="56" t="s">
        <v>195</v>
      </c>
      <c r="R123" s="56">
        <v>497.04</v>
      </c>
      <c r="S123" s="56"/>
      <c r="T123" s="57"/>
      <c r="U123" s="58"/>
      <c r="V123" s="57" t="s">
        <v>889</v>
      </c>
      <c r="W123" s="62" t="s">
        <v>890</v>
      </c>
      <c r="X123" s="57" t="s">
        <v>891</v>
      </c>
      <c r="Y123" s="54" t="s">
        <v>82</v>
      </c>
      <c r="Z123" s="54" t="s">
        <v>892</v>
      </c>
      <c r="AF123" s="59" t="s">
        <v>893</v>
      </c>
      <c r="AG123" s="63" t="s">
        <v>132</v>
      </c>
      <c r="AH123" s="61">
        <f t="shared" si="1"/>
        <v>0</v>
      </c>
      <c r="AJ123" s="54" t="s">
        <v>839</v>
      </c>
      <c r="AK123" s="54" t="s">
        <v>839</v>
      </c>
      <c r="AL123" s="54" t="s">
        <v>295</v>
      </c>
    </row>
    <row r="124" spans="1:38" s="54" customFormat="1" x14ac:dyDescent="0.2">
      <c r="A124" s="54" t="s">
        <v>894</v>
      </c>
      <c r="B124" s="54" t="s">
        <v>895</v>
      </c>
      <c r="C124" s="54" t="s">
        <v>75</v>
      </c>
      <c r="D124" s="54" t="s">
        <v>896</v>
      </c>
      <c r="E124" s="55" t="s">
        <v>897</v>
      </c>
      <c r="F124" s="55" t="s">
        <v>895</v>
      </c>
      <c r="G124" s="56" t="s">
        <v>898</v>
      </c>
      <c r="H124" s="56" t="s">
        <v>79</v>
      </c>
      <c r="I124" s="56" t="s">
        <v>80</v>
      </c>
      <c r="J124" s="56" t="s">
        <v>79</v>
      </c>
      <c r="K124" s="56" t="s">
        <v>80</v>
      </c>
      <c r="L124" s="56" t="s">
        <v>81</v>
      </c>
      <c r="M124" s="56" t="s">
        <v>82</v>
      </c>
      <c r="N124" s="56" t="s">
        <v>83</v>
      </c>
      <c r="O124" s="56" t="s">
        <v>899</v>
      </c>
      <c r="P124" s="56" t="s">
        <v>85</v>
      </c>
      <c r="Q124" s="56" t="s">
        <v>86</v>
      </c>
      <c r="R124" s="56">
        <v>9373</v>
      </c>
      <c r="S124" s="56" t="s">
        <v>900</v>
      </c>
      <c r="T124" s="57" t="s">
        <v>901</v>
      </c>
      <c r="U124" s="58"/>
      <c r="V124" s="57" t="s">
        <v>87</v>
      </c>
      <c r="W124" s="62" t="s">
        <v>88</v>
      </c>
      <c r="X124" s="57" t="s">
        <v>89</v>
      </c>
      <c r="Y124" s="54" t="s">
        <v>82</v>
      </c>
      <c r="Z124" s="54" t="s">
        <v>90</v>
      </c>
      <c r="AA124" s="54" t="s">
        <v>87</v>
      </c>
      <c r="AB124" s="54" t="s">
        <v>88</v>
      </c>
      <c r="AC124" s="54" t="s">
        <v>89</v>
      </c>
      <c r="AD124" s="54" t="s">
        <v>82</v>
      </c>
      <c r="AE124" s="54" t="s">
        <v>90</v>
      </c>
      <c r="AF124" s="59" t="s">
        <v>555</v>
      </c>
      <c r="AG124" s="63" t="s">
        <v>466</v>
      </c>
      <c r="AH124" s="61">
        <f t="shared" si="1"/>
        <v>46865</v>
      </c>
      <c r="AI124" s="54" t="s">
        <v>467</v>
      </c>
      <c r="AJ124" s="54" t="s">
        <v>468</v>
      </c>
      <c r="AK124" s="54" t="s">
        <v>468</v>
      </c>
      <c r="AL124" s="54" t="s">
        <v>295</v>
      </c>
    </row>
    <row r="125" spans="1:38" s="54" customFormat="1" x14ac:dyDescent="0.2">
      <c r="A125" s="54" t="s">
        <v>902</v>
      </c>
      <c r="B125" s="54" t="s">
        <v>895</v>
      </c>
      <c r="C125" s="54" t="s">
        <v>191</v>
      </c>
      <c r="D125" s="54" t="s">
        <v>903</v>
      </c>
      <c r="E125" s="55" t="s">
        <v>897</v>
      </c>
      <c r="F125" s="55" t="s">
        <v>895</v>
      </c>
      <c r="G125" s="56" t="s">
        <v>898</v>
      </c>
      <c r="H125" s="56" t="s">
        <v>79</v>
      </c>
      <c r="I125" s="56" t="s">
        <v>80</v>
      </c>
      <c r="J125" s="56" t="s">
        <v>79</v>
      </c>
      <c r="K125" s="56" t="s">
        <v>80</v>
      </c>
      <c r="L125" s="56" t="s">
        <v>81</v>
      </c>
      <c r="M125" s="56" t="s">
        <v>82</v>
      </c>
      <c r="N125" s="56" t="s">
        <v>83</v>
      </c>
      <c r="O125" s="56" t="s">
        <v>904</v>
      </c>
      <c r="P125" s="56" t="s">
        <v>85</v>
      </c>
      <c r="Q125" s="56" t="s">
        <v>86</v>
      </c>
      <c r="R125" s="56">
        <v>9373</v>
      </c>
      <c r="S125" s="56" t="s">
        <v>900</v>
      </c>
      <c r="T125" s="57" t="s">
        <v>905</v>
      </c>
      <c r="U125" s="58"/>
      <c r="V125" s="57" t="s">
        <v>655</v>
      </c>
      <c r="W125" s="62" t="s">
        <v>906</v>
      </c>
      <c r="X125" s="57" t="s">
        <v>198</v>
      </c>
      <c r="Y125" s="54" t="s">
        <v>82</v>
      </c>
      <c r="Z125" s="54" t="s">
        <v>617</v>
      </c>
      <c r="AA125" s="54" t="s">
        <v>655</v>
      </c>
      <c r="AB125" s="54" t="s">
        <v>906</v>
      </c>
      <c r="AC125" s="54" t="s">
        <v>198</v>
      </c>
      <c r="AD125" s="54" t="s">
        <v>82</v>
      </c>
      <c r="AE125" s="54" t="s">
        <v>617</v>
      </c>
      <c r="AF125" s="59" t="s">
        <v>907</v>
      </c>
      <c r="AG125" s="63" t="s">
        <v>607</v>
      </c>
      <c r="AH125" s="61">
        <f t="shared" si="1"/>
        <v>0</v>
      </c>
      <c r="AJ125" s="54" t="s">
        <v>468</v>
      </c>
      <c r="AK125" s="54" t="s">
        <v>468</v>
      </c>
      <c r="AL125" s="54" t="s">
        <v>295</v>
      </c>
    </row>
    <row r="126" spans="1:38" s="54" customFormat="1" x14ac:dyDescent="0.2">
      <c r="A126" s="54" t="s">
        <v>908</v>
      </c>
      <c r="B126" s="54" t="s">
        <v>909</v>
      </c>
      <c r="C126" s="54" t="s">
        <v>75</v>
      </c>
      <c r="D126" s="54" t="s">
        <v>910</v>
      </c>
      <c r="E126" s="55" t="s">
        <v>911</v>
      </c>
      <c r="F126" s="55" t="s">
        <v>909</v>
      </c>
      <c r="G126" s="56" t="s">
        <v>912</v>
      </c>
      <c r="H126" s="56" t="s">
        <v>79</v>
      </c>
      <c r="I126" s="56" t="s">
        <v>80</v>
      </c>
      <c r="J126" s="56" t="s">
        <v>79</v>
      </c>
      <c r="K126" s="56" t="s">
        <v>80</v>
      </c>
      <c r="L126" s="56" t="s">
        <v>81</v>
      </c>
      <c r="M126" s="56" t="s">
        <v>82</v>
      </c>
      <c r="N126" s="56" t="s">
        <v>83</v>
      </c>
      <c r="O126" s="56" t="s">
        <v>913</v>
      </c>
      <c r="P126" s="56" t="s">
        <v>185</v>
      </c>
      <c r="Q126" s="56" t="s">
        <v>186</v>
      </c>
      <c r="R126" s="56">
        <v>371.4</v>
      </c>
      <c r="S126" s="56"/>
      <c r="T126" s="57"/>
      <c r="U126" s="58"/>
      <c r="V126" s="57" t="s">
        <v>234</v>
      </c>
      <c r="W126" s="62" t="s">
        <v>235</v>
      </c>
      <c r="X126" s="57" t="s">
        <v>198</v>
      </c>
      <c r="Y126" s="54" t="s">
        <v>82</v>
      </c>
      <c r="Z126" s="54" t="s">
        <v>236</v>
      </c>
      <c r="AF126" s="59" t="s">
        <v>914</v>
      </c>
      <c r="AG126" s="63" t="s">
        <v>607</v>
      </c>
      <c r="AH126" s="61">
        <f t="shared" si="1"/>
        <v>0</v>
      </c>
      <c r="AJ126" s="54" t="s">
        <v>596</v>
      </c>
      <c r="AK126" s="54" t="s">
        <v>596</v>
      </c>
      <c r="AL126" s="54" t="s">
        <v>915</v>
      </c>
    </row>
    <row r="127" spans="1:38" s="54" customFormat="1" x14ac:dyDescent="0.2">
      <c r="A127" s="54" t="s">
        <v>908</v>
      </c>
      <c r="B127" s="54" t="s">
        <v>909</v>
      </c>
      <c r="C127" s="54" t="s">
        <v>75</v>
      </c>
      <c r="D127" s="54" t="s">
        <v>916</v>
      </c>
      <c r="E127" s="55" t="s">
        <v>911</v>
      </c>
      <c r="F127" s="55" t="s">
        <v>909</v>
      </c>
      <c r="G127" s="56" t="s">
        <v>912</v>
      </c>
      <c r="H127" s="56" t="s">
        <v>79</v>
      </c>
      <c r="I127" s="56" t="s">
        <v>80</v>
      </c>
      <c r="J127" s="56" t="s">
        <v>79</v>
      </c>
      <c r="K127" s="56" t="s">
        <v>80</v>
      </c>
      <c r="L127" s="56" t="s">
        <v>81</v>
      </c>
      <c r="M127" s="56" t="s">
        <v>82</v>
      </c>
      <c r="N127" s="56" t="s">
        <v>83</v>
      </c>
      <c r="O127" s="56" t="s">
        <v>917</v>
      </c>
      <c r="P127" s="56" t="s">
        <v>185</v>
      </c>
      <c r="Q127" s="56" t="s">
        <v>186</v>
      </c>
      <c r="R127" s="56">
        <v>371.4</v>
      </c>
      <c r="S127" s="56"/>
      <c r="T127" s="57"/>
      <c r="U127" s="58"/>
      <c r="V127" s="57" t="s">
        <v>234</v>
      </c>
      <c r="W127" s="62" t="s">
        <v>235</v>
      </c>
      <c r="X127" s="57" t="s">
        <v>198</v>
      </c>
      <c r="Y127" s="54" t="s">
        <v>82</v>
      </c>
      <c r="Z127" s="54" t="s">
        <v>236</v>
      </c>
      <c r="AF127" s="59" t="s">
        <v>914</v>
      </c>
      <c r="AG127" s="63" t="s">
        <v>607</v>
      </c>
      <c r="AH127" s="61">
        <f t="shared" si="1"/>
        <v>0</v>
      </c>
      <c r="AJ127" s="54" t="s">
        <v>596</v>
      </c>
      <c r="AK127" s="54" t="s">
        <v>596</v>
      </c>
      <c r="AL127" s="54" t="s">
        <v>915</v>
      </c>
    </row>
    <row r="128" spans="1:38" s="54" customFormat="1" x14ac:dyDescent="0.2">
      <c r="A128" s="54" t="s">
        <v>918</v>
      </c>
      <c r="B128" s="54" t="s">
        <v>919</v>
      </c>
      <c r="C128" s="54" t="s">
        <v>75</v>
      </c>
      <c r="D128" s="54" t="s">
        <v>920</v>
      </c>
      <c r="E128" s="55" t="s">
        <v>99</v>
      </c>
      <c r="F128" s="55" t="s">
        <v>919</v>
      </c>
      <c r="G128" s="56" t="s">
        <v>921</v>
      </c>
      <c r="H128" s="56" t="s">
        <v>79</v>
      </c>
      <c r="I128" s="56" t="s">
        <v>80</v>
      </c>
      <c r="J128" s="56" t="s">
        <v>79</v>
      </c>
      <c r="K128" s="56" t="s">
        <v>80</v>
      </c>
      <c r="L128" s="56" t="s">
        <v>81</v>
      </c>
      <c r="M128" s="56" t="s">
        <v>82</v>
      </c>
      <c r="N128" s="56" t="s">
        <v>83</v>
      </c>
      <c r="O128" s="56" t="s">
        <v>922</v>
      </c>
      <c r="P128" s="56" t="s">
        <v>85</v>
      </c>
      <c r="Q128" s="56" t="s">
        <v>86</v>
      </c>
      <c r="R128" s="56">
        <v>9373</v>
      </c>
      <c r="S128" s="56"/>
      <c r="T128" s="57"/>
      <c r="U128" s="58"/>
      <c r="V128" s="57" t="s">
        <v>87</v>
      </c>
      <c r="W128" s="62" t="s">
        <v>88</v>
      </c>
      <c r="X128" s="57" t="s">
        <v>89</v>
      </c>
      <c r="Y128" s="54" t="s">
        <v>82</v>
      </c>
      <c r="Z128" s="54" t="s">
        <v>90</v>
      </c>
      <c r="AF128" s="59" t="s">
        <v>555</v>
      </c>
      <c r="AG128" s="63" t="s">
        <v>91</v>
      </c>
      <c r="AH128" s="61">
        <f t="shared" si="1"/>
        <v>46865</v>
      </c>
      <c r="AI128" s="54" t="s">
        <v>849</v>
      </c>
      <c r="AJ128" s="54" t="s">
        <v>850</v>
      </c>
      <c r="AK128" s="54" t="s">
        <v>850</v>
      </c>
      <c r="AL128" s="54" t="s">
        <v>104</v>
      </c>
    </row>
    <row r="129" spans="1:40" s="54" customFormat="1" x14ac:dyDescent="0.2">
      <c r="A129" s="54" t="s">
        <v>923</v>
      </c>
      <c r="B129" s="54" t="s">
        <v>924</v>
      </c>
      <c r="C129" s="54" t="s">
        <v>137</v>
      </c>
      <c r="D129" s="54" t="s">
        <v>138</v>
      </c>
      <c r="E129" s="55" t="s">
        <v>925</v>
      </c>
      <c r="F129" s="55" t="s">
        <v>924</v>
      </c>
      <c r="G129" s="56" t="s">
        <v>926</v>
      </c>
      <c r="H129" s="56" t="s">
        <v>79</v>
      </c>
      <c r="I129" s="56" t="s">
        <v>80</v>
      </c>
      <c r="J129" s="56" t="s">
        <v>79</v>
      </c>
      <c r="K129" s="56" t="s">
        <v>80</v>
      </c>
      <c r="L129" s="56" t="s">
        <v>81</v>
      </c>
      <c r="M129" s="56" t="s">
        <v>82</v>
      </c>
      <c r="N129" s="56" t="s">
        <v>83</v>
      </c>
      <c r="O129" s="56" t="s">
        <v>141</v>
      </c>
      <c r="P129" s="56" t="s">
        <v>927</v>
      </c>
      <c r="Q129" s="56" t="s">
        <v>928</v>
      </c>
      <c r="R129" s="56">
        <v>-21.18</v>
      </c>
      <c r="S129" s="56" t="s">
        <v>144</v>
      </c>
      <c r="T129" s="57" t="s">
        <v>145</v>
      </c>
      <c r="U129" s="58"/>
      <c r="V129" s="57"/>
      <c r="W129" s="62"/>
      <c r="X129" s="57"/>
      <c r="AA129" s="54" t="s">
        <v>146</v>
      </c>
      <c r="AB129" s="54" t="s">
        <v>147</v>
      </c>
      <c r="AC129" s="54" t="s">
        <v>148</v>
      </c>
      <c r="AD129" s="54" t="s">
        <v>82</v>
      </c>
      <c r="AE129" s="54" t="s">
        <v>149</v>
      </c>
      <c r="AF129" s="59"/>
      <c r="AG129" s="63"/>
      <c r="AH129" s="61">
        <f t="shared" si="1"/>
        <v>0</v>
      </c>
      <c r="AL129" s="54" t="s">
        <v>370</v>
      </c>
      <c r="AN129" s="54" t="s">
        <v>150</v>
      </c>
    </row>
    <row r="130" spans="1:40" s="54" customFormat="1" ht="25.5" x14ac:dyDescent="0.2">
      <c r="A130" s="54" t="s">
        <v>929</v>
      </c>
      <c r="B130" s="54" t="s">
        <v>930</v>
      </c>
      <c r="C130" s="54" t="s">
        <v>75</v>
      </c>
      <c r="D130" s="54" t="s">
        <v>931</v>
      </c>
      <c r="E130" s="55" t="s">
        <v>932</v>
      </c>
      <c r="F130" s="55" t="s">
        <v>930</v>
      </c>
      <c r="G130" s="56" t="s">
        <v>933</v>
      </c>
      <c r="H130" s="56" t="s">
        <v>79</v>
      </c>
      <c r="I130" s="56" t="s">
        <v>80</v>
      </c>
      <c r="J130" s="56" t="s">
        <v>79</v>
      </c>
      <c r="K130" s="56" t="s">
        <v>80</v>
      </c>
      <c r="L130" s="56" t="s">
        <v>81</v>
      </c>
      <c r="M130" s="56" t="s">
        <v>82</v>
      </c>
      <c r="N130" s="56" t="s">
        <v>83</v>
      </c>
      <c r="O130" s="56" t="s">
        <v>934</v>
      </c>
      <c r="P130" s="56" t="s">
        <v>170</v>
      </c>
      <c r="Q130" s="56" t="s">
        <v>171</v>
      </c>
      <c r="R130" s="56">
        <v>3542.5</v>
      </c>
      <c r="S130" s="56"/>
      <c r="T130" s="57"/>
      <c r="U130" s="58"/>
      <c r="V130" s="57" t="s">
        <v>935</v>
      </c>
      <c r="W130" s="62" t="s">
        <v>936</v>
      </c>
      <c r="X130" s="57" t="s">
        <v>937</v>
      </c>
      <c r="Y130" s="54" t="s">
        <v>82</v>
      </c>
      <c r="Z130" s="54" t="s">
        <v>177</v>
      </c>
      <c r="AF130" s="59" t="s">
        <v>938</v>
      </c>
      <c r="AG130" s="63" t="s">
        <v>939</v>
      </c>
      <c r="AH130" s="61">
        <f t="shared" si="1"/>
        <v>24797.5</v>
      </c>
      <c r="AI130" s="54" t="s">
        <v>857</v>
      </c>
      <c r="AJ130" s="54" t="s">
        <v>596</v>
      </c>
      <c r="AK130" s="54" t="s">
        <v>596</v>
      </c>
      <c r="AL130" s="54" t="s">
        <v>915</v>
      </c>
      <c r="AM130" s="54" t="s">
        <v>940</v>
      </c>
    </row>
    <row r="131" spans="1:40" s="54" customFormat="1" x14ac:dyDescent="0.2">
      <c r="A131" s="54" t="s">
        <v>941</v>
      </c>
      <c r="B131" s="54" t="s">
        <v>942</v>
      </c>
      <c r="C131" s="54" t="s">
        <v>75</v>
      </c>
      <c r="D131" s="54" t="s">
        <v>943</v>
      </c>
      <c r="E131" s="55" t="s">
        <v>944</v>
      </c>
      <c r="F131" s="55" t="s">
        <v>942</v>
      </c>
      <c r="G131" s="56" t="s">
        <v>855</v>
      </c>
      <c r="H131" s="56" t="s">
        <v>79</v>
      </c>
      <c r="I131" s="56" t="s">
        <v>80</v>
      </c>
      <c r="J131" s="56" t="s">
        <v>79</v>
      </c>
      <c r="K131" s="56" t="s">
        <v>80</v>
      </c>
      <c r="L131" s="56" t="s">
        <v>81</v>
      </c>
      <c r="M131" s="56" t="s">
        <v>82</v>
      </c>
      <c r="N131" s="56" t="s">
        <v>83</v>
      </c>
      <c r="O131" s="56" t="s">
        <v>945</v>
      </c>
      <c r="P131" s="56" t="s">
        <v>157</v>
      </c>
      <c r="Q131" s="56" t="s">
        <v>158</v>
      </c>
      <c r="R131" s="56">
        <v>17956.900000000001</v>
      </c>
      <c r="S131" s="56"/>
      <c r="T131" s="57"/>
      <c r="U131" s="58"/>
      <c r="V131" s="57" t="s">
        <v>87</v>
      </c>
      <c r="W131" s="62" t="s">
        <v>88</v>
      </c>
      <c r="X131" s="57" t="s">
        <v>89</v>
      </c>
      <c r="Y131" s="54" t="s">
        <v>82</v>
      </c>
      <c r="Z131" s="54" t="s">
        <v>90</v>
      </c>
      <c r="AF131" s="59" t="s">
        <v>160</v>
      </c>
      <c r="AG131" s="63" t="s">
        <v>466</v>
      </c>
      <c r="AH131" s="61">
        <f t="shared" si="1"/>
        <v>89784.5</v>
      </c>
      <c r="AI131" s="54" t="s">
        <v>857</v>
      </c>
      <c r="AJ131" s="54" t="s">
        <v>596</v>
      </c>
      <c r="AK131" s="54" t="s">
        <v>596</v>
      </c>
      <c r="AL131" s="54" t="s">
        <v>915</v>
      </c>
    </row>
    <row r="132" spans="1:40" s="54" customFormat="1" x14ac:dyDescent="0.2">
      <c r="A132" s="54" t="s">
        <v>946</v>
      </c>
      <c r="B132" s="54" t="s">
        <v>947</v>
      </c>
      <c r="C132" s="54" t="s">
        <v>75</v>
      </c>
      <c r="D132" s="54" t="s">
        <v>948</v>
      </c>
      <c r="E132" s="55" t="s">
        <v>949</v>
      </c>
      <c r="F132" s="55" t="s">
        <v>947</v>
      </c>
      <c r="G132" s="56" t="s">
        <v>950</v>
      </c>
      <c r="H132" s="56" t="s">
        <v>79</v>
      </c>
      <c r="I132" s="56" t="s">
        <v>80</v>
      </c>
      <c r="J132" s="56" t="s">
        <v>79</v>
      </c>
      <c r="K132" s="56" t="s">
        <v>80</v>
      </c>
      <c r="L132" s="56" t="s">
        <v>81</v>
      </c>
      <c r="M132" s="56" t="s">
        <v>82</v>
      </c>
      <c r="N132" s="56" t="s">
        <v>83</v>
      </c>
      <c r="O132" s="56" t="s">
        <v>951</v>
      </c>
      <c r="P132" s="56" t="s">
        <v>310</v>
      </c>
      <c r="Q132" s="56" t="s">
        <v>245</v>
      </c>
      <c r="R132" s="56">
        <v>8011.9</v>
      </c>
      <c r="S132" s="56"/>
      <c r="T132" s="57"/>
      <c r="U132" s="58"/>
      <c r="V132" s="57" t="s">
        <v>87</v>
      </c>
      <c r="W132" s="62" t="s">
        <v>88</v>
      </c>
      <c r="X132" s="57" t="s">
        <v>89</v>
      </c>
      <c r="Y132" s="54" t="s">
        <v>82</v>
      </c>
      <c r="Z132" s="54" t="s">
        <v>90</v>
      </c>
      <c r="AF132" s="59" t="s">
        <v>313</v>
      </c>
      <c r="AG132" s="63" t="s">
        <v>91</v>
      </c>
      <c r="AH132" s="61">
        <f t="shared" si="1"/>
        <v>40059.5</v>
      </c>
      <c r="AI132" s="54" t="s">
        <v>161</v>
      </c>
      <c r="AJ132" s="54" t="s">
        <v>162</v>
      </c>
      <c r="AK132" s="54" t="s">
        <v>162</v>
      </c>
      <c r="AL132" s="54" t="s">
        <v>104</v>
      </c>
    </row>
    <row r="133" spans="1:40" s="5" customFormat="1" x14ac:dyDescent="0.2">
      <c r="A133" s="5" t="s">
        <v>952</v>
      </c>
      <c r="B133" s="5" t="s">
        <v>953</v>
      </c>
      <c r="C133" s="5" t="s">
        <v>97</v>
      </c>
      <c r="D133" s="5" t="s">
        <v>954</v>
      </c>
      <c r="E133" s="48" t="s">
        <v>955</v>
      </c>
      <c r="F133" s="48" t="s">
        <v>953</v>
      </c>
      <c r="G133" s="47" t="s">
        <v>956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81</v>
      </c>
      <c r="M133" s="47" t="s">
        <v>82</v>
      </c>
      <c r="N133" s="47" t="s">
        <v>83</v>
      </c>
      <c r="O133" s="47" t="s">
        <v>957</v>
      </c>
      <c r="P133" s="47" t="s">
        <v>825</v>
      </c>
      <c r="Q133" s="47" t="s">
        <v>826</v>
      </c>
      <c r="R133" s="47">
        <v>938.3</v>
      </c>
      <c r="S133" s="47"/>
      <c r="T133" s="37"/>
      <c r="U133" s="46"/>
      <c r="V133" s="37"/>
      <c r="W133" s="50"/>
      <c r="X133" s="37"/>
      <c r="AF133" s="43"/>
      <c r="AG133" s="39"/>
      <c r="AH133" s="49">
        <f t="shared" si="1"/>
        <v>0</v>
      </c>
      <c r="AL133" s="5" t="s">
        <v>134</v>
      </c>
    </row>
    <row r="134" spans="1:40" s="5" customFormat="1" x14ac:dyDescent="0.2">
      <c r="A134" s="5" t="s">
        <v>952</v>
      </c>
      <c r="B134" s="5" t="s">
        <v>953</v>
      </c>
      <c r="C134" s="5" t="s">
        <v>97</v>
      </c>
      <c r="D134" s="5" t="s">
        <v>958</v>
      </c>
      <c r="E134" s="48" t="s">
        <v>955</v>
      </c>
      <c r="F134" s="48" t="s">
        <v>953</v>
      </c>
      <c r="G134" s="47" t="s">
        <v>956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81</v>
      </c>
      <c r="M134" s="47" t="s">
        <v>82</v>
      </c>
      <c r="N134" s="47" t="s">
        <v>83</v>
      </c>
      <c r="O134" s="47" t="s">
        <v>959</v>
      </c>
      <c r="P134" s="47" t="s">
        <v>825</v>
      </c>
      <c r="Q134" s="47" t="s">
        <v>826</v>
      </c>
      <c r="R134" s="47">
        <v>938.3</v>
      </c>
      <c r="S134" s="47"/>
      <c r="T134" s="37"/>
      <c r="U134" s="46"/>
      <c r="V134" s="37"/>
      <c r="W134" s="50"/>
      <c r="X134" s="37"/>
      <c r="AF134" s="43"/>
      <c r="AG134" s="39"/>
      <c r="AH134" s="49">
        <f t="shared" si="1"/>
        <v>0</v>
      </c>
      <c r="AL134" s="5" t="s">
        <v>134</v>
      </c>
    </row>
    <row r="135" spans="1:40" s="54" customFormat="1" x14ac:dyDescent="0.2">
      <c r="A135" s="54" t="s">
        <v>960</v>
      </c>
      <c r="B135" s="54" t="s">
        <v>961</v>
      </c>
      <c r="C135" s="54" t="s">
        <v>97</v>
      </c>
      <c r="D135" s="54" t="s">
        <v>962</v>
      </c>
      <c r="E135" s="55" t="s">
        <v>963</v>
      </c>
      <c r="F135" s="55" t="s">
        <v>961</v>
      </c>
      <c r="G135" s="56" t="s">
        <v>964</v>
      </c>
      <c r="H135" s="56" t="s">
        <v>79</v>
      </c>
      <c r="I135" s="56" t="s">
        <v>80</v>
      </c>
      <c r="J135" s="56" t="s">
        <v>79</v>
      </c>
      <c r="K135" s="56" t="s">
        <v>80</v>
      </c>
      <c r="L135" s="56" t="s">
        <v>81</v>
      </c>
      <c r="M135" s="56" t="s">
        <v>82</v>
      </c>
      <c r="N135" s="56" t="s">
        <v>83</v>
      </c>
      <c r="O135" s="56" t="s">
        <v>965</v>
      </c>
      <c r="P135" s="56" t="s">
        <v>966</v>
      </c>
      <c r="Q135" s="56" t="s">
        <v>411</v>
      </c>
      <c r="R135" s="56">
        <v>6286.41</v>
      </c>
      <c r="S135" s="56"/>
      <c r="T135" s="57"/>
      <c r="U135" s="58"/>
      <c r="V135" s="57"/>
      <c r="W135" s="62"/>
      <c r="X135" s="57"/>
      <c r="AF135" s="59"/>
      <c r="AG135" s="63"/>
      <c r="AH135" s="61">
        <f t="shared" si="1"/>
        <v>0</v>
      </c>
      <c r="AL135" s="54" t="s">
        <v>814</v>
      </c>
      <c r="AN135" s="54" t="s">
        <v>967</v>
      </c>
    </row>
    <row r="136" spans="1:40" s="54" customFormat="1" x14ac:dyDescent="0.2">
      <c r="A136" s="54" t="s">
        <v>968</v>
      </c>
      <c r="B136" s="54" t="s">
        <v>969</v>
      </c>
      <c r="C136" s="54" t="s">
        <v>75</v>
      </c>
      <c r="D136" s="54" t="s">
        <v>970</v>
      </c>
      <c r="E136" s="55" t="s">
        <v>971</v>
      </c>
      <c r="F136" s="55" t="s">
        <v>969</v>
      </c>
      <c r="G136" s="56" t="s">
        <v>528</v>
      </c>
      <c r="H136" s="56" t="s">
        <v>79</v>
      </c>
      <c r="I136" s="56" t="s">
        <v>80</v>
      </c>
      <c r="J136" s="56" t="s">
        <v>79</v>
      </c>
      <c r="K136" s="56" t="s">
        <v>80</v>
      </c>
      <c r="L136" s="56" t="s">
        <v>81</v>
      </c>
      <c r="M136" s="56" t="s">
        <v>82</v>
      </c>
      <c r="N136" s="56" t="s">
        <v>83</v>
      </c>
      <c r="O136" s="56" t="s">
        <v>972</v>
      </c>
      <c r="P136" s="56" t="s">
        <v>310</v>
      </c>
      <c r="Q136" s="56" t="s">
        <v>245</v>
      </c>
      <c r="R136" s="56">
        <v>8011.9</v>
      </c>
      <c r="S136" s="56"/>
      <c r="T136" s="57"/>
      <c r="U136" s="58"/>
      <c r="V136" s="57" t="s">
        <v>87</v>
      </c>
      <c r="W136" s="62" t="s">
        <v>88</v>
      </c>
      <c r="X136" s="57" t="s">
        <v>89</v>
      </c>
      <c r="Y136" s="54" t="s">
        <v>82</v>
      </c>
      <c r="Z136" s="54" t="s">
        <v>90</v>
      </c>
      <c r="AF136" s="59" t="s">
        <v>313</v>
      </c>
      <c r="AG136" s="63" t="s">
        <v>91</v>
      </c>
      <c r="AH136" s="61">
        <f t="shared" ref="AH136:AH199" si="2">+AG136*R136</f>
        <v>40059.5</v>
      </c>
      <c r="AI136" s="54" t="s">
        <v>584</v>
      </c>
      <c r="AJ136" s="54" t="s">
        <v>493</v>
      </c>
      <c r="AK136" s="54" t="s">
        <v>493</v>
      </c>
      <c r="AL136" s="54" t="s">
        <v>120</v>
      </c>
    </row>
    <row r="137" spans="1:40" s="54" customFormat="1" x14ac:dyDescent="0.2">
      <c r="A137" s="54" t="s">
        <v>973</v>
      </c>
      <c r="B137" s="54" t="s">
        <v>974</v>
      </c>
      <c r="C137" s="54" t="s">
        <v>191</v>
      </c>
      <c r="D137" s="54" t="s">
        <v>975</v>
      </c>
      <c r="E137" s="55" t="s">
        <v>109</v>
      </c>
      <c r="F137" s="55" t="s">
        <v>974</v>
      </c>
      <c r="G137" s="56" t="s">
        <v>528</v>
      </c>
      <c r="H137" s="56" t="s">
        <v>79</v>
      </c>
      <c r="I137" s="56" t="s">
        <v>80</v>
      </c>
      <c r="J137" s="56" t="s">
        <v>79</v>
      </c>
      <c r="K137" s="56" t="s">
        <v>80</v>
      </c>
      <c r="L137" s="56" t="s">
        <v>81</v>
      </c>
      <c r="M137" s="56" t="s">
        <v>82</v>
      </c>
      <c r="N137" s="56" t="s">
        <v>83</v>
      </c>
      <c r="O137" s="56" t="s">
        <v>976</v>
      </c>
      <c r="P137" s="56" t="s">
        <v>310</v>
      </c>
      <c r="Q137" s="56" t="s">
        <v>245</v>
      </c>
      <c r="R137" s="56">
        <v>8011.9</v>
      </c>
      <c r="S137" s="56"/>
      <c r="T137" s="57"/>
      <c r="U137" s="58"/>
      <c r="V137" s="57" t="s">
        <v>87</v>
      </c>
      <c r="W137" s="62" t="s">
        <v>88</v>
      </c>
      <c r="X137" s="57" t="s">
        <v>89</v>
      </c>
      <c r="Y137" s="54" t="s">
        <v>82</v>
      </c>
      <c r="Z137" s="54" t="s">
        <v>90</v>
      </c>
      <c r="AF137" s="59" t="s">
        <v>313</v>
      </c>
      <c r="AG137" s="63" t="s">
        <v>91</v>
      </c>
      <c r="AH137" s="61">
        <f t="shared" si="2"/>
        <v>40059.5</v>
      </c>
      <c r="AI137" s="54" t="s">
        <v>584</v>
      </c>
      <c r="AJ137" s="54" t="s">
        <v>493</v>
      </c>
      <c r="AK137" s="54" t="s">
        <v>493</v>
      </c>
      <c r="AL137" s="54" t="s">
        <v>120</v>
      </c>
    </row>
    <row r="138" spans="1:40" s="54" customFormat="1" ht="25.5" x14ac:dyDescent="0.2">
      <c r="A138" s="54" t="s">
        <v>977</v>
      </c>
      <c r="B138" s="54" t="s">
        <v>978</v>
      </c>
      <c r="C138" s="54" t="s">
        <v>75</v>
      </c>
      <c r="D138" s="54" t="s">
        <v>979</v>
      </c>
      <c r="E138" s="55" t="s">
        <v>980</v>
      </c>
      <c r="F138" s="55" t="s">
        <v>978</v>
      </c>
      <c r="G138" s="56" t="s">
        <v>981</v>
      </c>
      <c r="H138" s="56" t="s">
        <v>79</v>
      </c>
      <c r="I138" s="56" t="s">
        <v>80</v>
      </c>
      <c r="J138" s="56" t="s">
        <v>79</v>
      </c>
      <c r="K138" s="56" t="s">
        <v>80</v>
      </c>
      <c r="L138" s="56" t="s">
        <v>81</v>
      </c>
      <c r="M138" s="56" t="s">
        <v>82</v>
      </c>
      <c r="N138" s="56" t="s">
        <v>83</v>
      </c>
      <c r="O138" s="56" t="s">
        <v>982</v>
      </c>
      <c r="P138" s="56" t="s">
        <v>674</v>
      </c>
      <c r="Q138" s="56" t="s">
        <v>675</v>
      </c>
      <c r="R138" s="56">
        <v>4525.34</v>
      </c>
      <c r="S138" s="56"/>
      <c r="T138" s="57"/>
      <c r="U138" s="58"/>
      <c r="V138" s="57" t="s">
        <v>983</v>
      </c>
      <c r="W138" s="62" t="s">
        <v>984</v>
      </c>
      <c r="X138" s="57" t="s">
        <v>198</v>
      </c>
      <c r="Y138" s="54" t="s">
        <v>82</v>
      </c>
      <c r="Z138" s="54" t="s">
        <v>985</v>
      </c>
      <c r="AF138" s="59" t="s">
        <v>986</v>
      </c>
      <c r="AG138" s="63" t="s">
        <v>132</v>
      </c>
      <c r="AH138" s="61">
        <f t="shared" si="2"/>
        <v>0</v>
      </c>
      <c r="AJ138" s="54" t="s">
        <v>493</v>
      </c>
      <c r="AK138" s="54" t="s">
        <v>493</v>
      </c>
      <c r="AL138" s="54" t="s">
        <v>120</v>
      </c>
    </row>
    <row r="139" spans="1:40" s="54" customFormat="1" ht="25.5" x14ac:dyDescent="0.2">
      <c r="A139" s="54" t="s">
        <v>987</v>
      </c>
      <c r="B139" s="54" t="s">
        <v>988</v>
      </c>
      <c r="C139" s="54" t="s">
        <v>75</v>
      </c>
      <c r="D139" s="54" t="s">
        <v>989</v>
      </c>
      <c r="E139" s="55" t="s">
        <v>990</v>
      </c>
      <c r="F139" s="55" t="s">
        <v>988</v>
      </c>
      <c r="G139" s="56" t="s">
        <v>912</v>
      </c>
      <c r="H139" s="56" t="s">
        <v>79</v>
      </c>
      <c r="I139" s="56" t="s">
        <v>80</v>
      </c>
      <c r="J139" s="56" t="s">
        <v>79</v>
      </c>
      <c r="K139" s="56" t="s">
        <v>80</v>
      </c>
      <c r="L139" s="56" t="s">
        <v>81</v>
      </c>
      <c r="M139" s="56" t="s">
        <v>82</v>
      </c>
      <c r="N139" s="56" t="s">
        <v>83</v>
      </c>
      <c r="O139" s="56" t="s">
        <v>991</v>
      </c>
      <c r="P139" s="56" t="s">
        <v>735</v>
      </c>
      <c r="Q139" s="56" t="s">
        <v>171</v>
      </c>
      <c r="R139" s="56">
        <v>2925</v>
      </c>
      <c r="S139" s="56"/>
      <c r="U139" s="58"/>
      <c r="V139" s="54" t="s">
        <v>935</v>
      </c>
      <c r="W139" s="62" t="s">
        <v>992</v>
      </c>
      <c r="X139" s="57" t="s">
        <v>937</v>
      </c>
      <c r="Y139" s="54" t="s">
        <v>82</v>
      </c>
      <c r="Z139" s="54" t="s">
        <v>177</v>
      </c>
      <c r="AF139" s="59" t="s">
        <v>938</v>
      </c>
      <c r="AG139" s="63" t="s">
        <v>939</v>
      </c>
      <c r="AH139" s="61">
        <f t="shared" si="2"/>
        <v>20475</v>
      </c>
      <c r="AI139" s="54" t="s">
        <v>546</v>
      </c>
      <c r="AJ139" s="54" t="s">
        <v>547</v>
      </c>
      <c r="AK139" s="54" t="s">
        <v>547</v>
      </c>
      <c r="AL139" s="54" t="s">
        <v>548</v>
      </c>
    </row>
    <row r="140" spans="1:40" s="54" customFormat="1" x14ac:dyDescent="0.2">
      <c r="A140" s="54" t="s">
        <v>993</v>
      </c>
      <c r="B140" s="54" t="s">
        <v>994</v>
      </c>
      <c r="C140" s="54" t="s">
        <v>75</v>
      </c>
      <c r="D140" s="54" t="s">
        <v>995</v>
      </c>
      <c r="E140" s="55" t="s">
        <v>996</v>
      </c>
      <c r="F140" s="55" t="s">
        <v>994</v>
      </c>
      <c r="G140" s="56" t="s">
        <v>997</v>
      </c>
      <c r="H140" s="56" t="s">
        <v>79</v>
      </c>
      <c r="I140" s="56" t="s">
        <v>80</v>
      </c>
      <c r="J140" s="56" t="s">
        <v>79</v>
      </c>
      <c r="K140" s="56" t="s">
        <v>80</v>
      </c>
      <c r="L140" s="56" t="s">
        <v>81</v>
      </c>
      <c r="M140" s="56" t="s">
        <v>82</v>
      </c>
      <c r="N140" s="56" t="s">
        <v>83</v>
      </c>
      <c r="O140" s="56" t="s">
        <v>998</v>
      </c>
      <c r="P140" s="56" t="s">
        <v>85</v>
      </c>
      <c r="Q140" s="56" t="s">
        <v>86</v>
      </c>
      <c r="R140" s="56">
        <v>9373</v>
      </c>
      <c r="S140" s="56"/>
      <c r="U140" s="58"/>
      <c r="V140" s="54" t="s">
        <v>87</v>
      </c>
      <c r="W140" s="62" t="s">
        <v>88</v>
      </c>
      <c r="X140" s="57" t="s">
        <v>89</v>
      </c>
      <c r="Y140" s="54" t="s">
        <v>82</v>
      </c>
      <c r="Z140" s="54" t="s">
        <v>90</v>
      </c>
      <c r="AF140" s="59" t="s">
        <v>555</v>
      </c>
      <c r="AG140" s="63" t="s">
        <v>91</v>
      </c>
      <c r="AH140" s="61">
        <f t="shared" si="2"/>
        <v>46865</v>
      </c>
      <c r="AI140" s="54" t="s">
        <v>161</v>
      </c>
      <c r="AJ140" s="54" t="s">
        <v>162</v>
      </c>
      <c r="AK140" s="54" t="s">
        <v>162</v>
      </c>
      <c r="AL140" s="54" t="s">
        <v>163</v>
      </c>
    </row>
    <row r="141" spans="1:40" s="54" customFormat="1" x14ac:dyDescent="0.2">
      <c r="A141" s="54" t="s">
        <v>999</v>
      </c>
      <c r="B141" s="54" t="s">
        <v>1000</v>
      </c>
      <c r="C141" s="54" t="s">
        <v>75</v>
      </c>
      <c r="D141" s="54" t="s">
        <v>1001</v>
      </c>
      <c r="E141" s="55" t="s">
        <v>1002</v>
      </c>
      <c r="F141" s="55" t="s">
        <v>1000</v>
      </c>
      <c r="G141" s="56" t="s">
        <v>1003</v>
      </c>
      <c r="H141" s="56" t="s">
        <v>79</v>
      </c>
      <c r="I141" s="56" t="s">
        <v>80</v>
      </c>
      <c r="J141" s="56" t="s">
        <v>79</v>
      </c>
      <c r="K141" s="56" t="s">
        <v>80</v>
      </c>
      <c r="L141" s="56" t="s">
        <v>81</v>
      </c>
      <c r="M141" s="56" t="s">
        <v>82</v>
      </c>
      <c r="N141" s="56" t="s">
        <v>83</v>
      </c>
      <c r="O141" s="56" t="s">
        <v>1004</v>
      </c>
      <c r="P141" s="56" t="s">
        <v>157</v>
      </c>
      <c r="Q141" s="56" t="s">
        <v>158</v>
      </c>
      <c r="R141" s="56">
        <v>19214.650000000001</v>
      </c>
      <c r="S141" s="56"/>
      <c r="U141" s="58"/>
      <c r="V141" s="54" t="s">
        <v>87</v>
      </c>
      <c r="W141" s="62" t="s">
        <v>88</v>
      </c>
      <c r="X141" s="57" t="s">
        <v>89</v>
      </c>
      <c r="Y141" s="54" t="s">
        <v>82</v>
      </c>
      <c r="Z141" s="54" t="s">
        <v>90</v>
      </c>
      <c r="AF141" s="59" t="s">
        <v>160</v>
      </c>
      <c r="AG141" s="63" t="s">
        <v>91</v>
      </c>
      <c r="AH141" s="61">
        <f t="shared" si="2"/>
        <v>96073.25</v>
      </c>
      <c r="AI141" s="54" t="s">
        <v>161</v>
      </c>
      <c r="AJ141" s="54" t="s">
        <v>162</v>
      </c>
      <c r="AK141" s="54" t="s">
        <v>162</v>
      </c>
      <c r="AL141" s="54" t="s">
        <v>163</v>
      </c>
    </row>
    <row r="142" spans="1:40" s="54" customFormat="1" ht="25.5" x14ac:dyDescent="0.2">
      <c r="A142" s="54" t="s">
        <v>1005</v>
      </c>
      <c r="B142" s="54" t="s">
        <v>1006</v>
      </c>
      <c r="C142" s="54" t="s">
        <v>75</v>
      </c>
      <c r="D142" s="54" t="s">
        <v>1007</v>
      </c>
      <c r="E142" s="55" t="s">
        <v>1008</v>
      </c>
      <c r="F142" s="55" t="s">
        <v>1006</v>
      </c>
      <c r="G142" s="56" t="s">
        <v>1009</v>
      </c>
      <c r="H142" s="56" t="s">
        <v>79</v>
      </c>
      <c r="I142" s="56" t="s">
        <v>80</v>
      </c>
      <c r="J142" s="56" t="s">
        <v>79</v>
      </c>
      <c r="K142" s="56" t="s">
        <v>80</v>
      </c>
      <c r="L142" s="56" t="s">
        <v>81</v>
      </c>
      <c r="M142" s="56" t="s">
        <v>82</v>
      </c>
      <c r="N142" s="56" t="s">
        <v>83</v>
      </c>
      <c r="O142" s="56" t="s">
        <v>1010</v>
      </c>
      <c r="P142" s="56" t="s">
        <v>1011</v>
      </c>
      <c r="Q142" s="56" t="s">
        <v>411</v>
      </c>
      <c r="R142" s="56">
        <v>6925.4</v>
      </c>
      <c r="S142" s="56" t="s">
        <v>1012</v>
      </c>
      <c r="T142" s="54" t="s">
        <v>1013</v>
      </c>
      <c r="U142" s="58"/>
      <c r="V142" s="54" t="s">
        <v>1014</v>
      </c>
      <c r="W142" s="62" t="s">
        <v>1015</v>
      </c>
      <c r="X142" s="57" t="s">
        <v>1016</v>
      </c>
      <c r="Y142" s="54" t="s">
        <v>82</v>
      </c>
      <c r="Z142" s="54" t="s">
        <v>1017</v>
      </c>
      <c r="AA142" s="54" t="s">
        <v>1014</v>
      </c>
      <c r="AB142" s="54" t="s">
        <v>1015</v>
      </c>
      <c r="AC142" s="54" t="s">
        <v>1016</v>
      </c>
      <c r="AD142" s="54" t="s">
        <v>82</v>
      </c>
      <c r="AE142" s="54" t="s">
        <v>1017</v>
      </c>
      <c r="AF142" s="59" t="s">
        <v>1018</v>
      </c>
      <c r="AG142" s="63" t="s">
        <v>132</v>
      </c>
      <c r="AH142" s="61">
        <f t="shared" si="2"/>
        <v>0</v>
      </c>
      <c r="AJ142" s="54" t="s">
        <v>162</v>
      </c>
      <c r="AK142" s="54" t="s">
        <v>162</v>
      </c>
      <c r="AL142" s="54" t="s">
        <v>163</v>
      </c>
    </row>
    <row r="143" spans="1:40" s="54" customFormat="1" x14ac:dyDescent="0.2">
      <c r="A143" s="54" t="s">
        <v>1019</v>
      </c>
      <c r="B143" s="54" t="s">
        <v>1020</v>
      </c>
      <c r="C143" s="54" t="s">
        <v>75</v>
      </c>
      <c r="D143" s="54" t="s">
        <v>1021</v>
      </c>
      <c r="E143" s="55" t="s">
        <v>1008</v>
      </c>
      <c r="F143" s="55" t="s">
        <v>1020</v>
      </c>
      <c r="G143" s="56" t="s">
        <v>1022</v>
      </c>
      <c r="H143" s="56" t="s">
        <v>79</v>
      </c>
      <c r="I143" s="56" t="s">
        <v>80</v>
      </c>
      <c r="J143" s="56" t="s">
        <v>79</v>
      </c>
      <c r="K143" s="56" t="s">
        <v>80</v>
      </c>
      <c r="L143" s="56" t="s">
        <v>81</v>
      </c>
      <c r="M143" s="56" t="s">
        <v>82</v>
      </c>
      <c r="N143" s="56" t="s">
        <v>83</v>
      </c>
      <c r="O143" s="56" t="s">
        <v>1023</v>
      </c>
      <c r="P143" s="56" t="s">
        <v>194</v>
      </c>
      <c r="Q143" s="56" t="s">
        <v>195</v>
      </c>
      <c r="R143" s="56">
        <v>810.36</v>
      </c>
      <c r="S143" s="56" t="s">
        <v>1024</v>
      </c>
      <c r="T143" s="54" t="s">
        <v>1025</v>
      </c>
      <c r="U143" s="58"/>
      <c r="V143" s="54" t="s">
        <v>1026</v>
      </c>
      <c r="W143" s="62" t="s">
        <v>604</v>
      </c>
      <c r="X143" s="57" t="s">
        <v>89</v>
      </c>
      <c r="Y143" s="54" t="s">
        <v>82</v>
      </c>
      <c r="Z143" s="54" t="s">
        <v>605</v>
      </c>
      <c r="AA143" s="54" t="s">
        <v>1026</v>
      </c>
      <c r="AB143" s="54" t="s">
        <v>604</v>
      </c>
      <c r="AC143" s="54" t="s">
        <v>89</v>
      </c>
      <c r="AD143" s="54" t="s">
        <v>82</v>
      </c>
      <c r="AE143" s="54" t="s">
        <v>605</v>
      </c>
      <c r="AF143" s="59" t="s">
        <v>1027</v>
      </c>
      <c r="AG143" s="63" t="s">
        <v>132</v>
      </c>
      <c r="AH143" s="61">
        <f t="shared" si="2"/>
        <v>0</v>
      </c>
      <c r="AJ143" s="54" t="s">
        <v>162</v>
      </c>
      <c r="AK143" s="54" t="s">
        <v>162</v>
      </c>
      <c r="AL143" s="54" t="s">
        <v>163</v>
      </c>
    </row>
    <row r="144" spans="1:40" s="54" customFormat="1" x14ac:dyDescent="0.2">
      <c r="A144" s="54" t="s">
        <v>1019</v>
      </c>
      <c r="B144" s="54" t="s">
        <v>1020</v>
      </c>
      <c r="C144" s="54" t="s">
        <v>75</v>
      </c>
      <c r="D144" s="54" t="s">
        <v>1028</v>
      </c>
      <c r="E144" s="55" t="s">
        <v>1008</v>
      </c>
      <c r="F144" s="55" t="s">
        <v>1020</v>
      </c>
      <c r="G144" s="56" t="s">
        <v>1022</v>
      </c>
      <c r="H144" s="56" t="s">
        <v>79</v>
      </c>
      <c r="I144" s="56" t="s">
        <v>80</v>
      </c>
      <c r="J144" s="56" t="s">
        <v>79</v>
      </c>
      <c r="K144" s="56" t="s">
        <v>80</v>
      </c>
      <c r="L144" s="56" t="s">
        <v>81</v>
      </c>
      <c r="M144" s="56" t="s">
        <v>82</v>
      </c>
      <c r="N144" s="56" t="s">
        <v>83</v>
      </c>
      <c r="O144" s="56" t="s">
        <v>1029</v>
      </c>
      <c r="P144" s="56" t="s">
        <v>194</v>
      </c>
      <c r="Q144" s="56" t="s">
        <v>195</v>
      </c>
      <c r="R144" s="56">
        <v>810.36</v>
      </c>
      <c r="S144" s="56" t="s">
        <v>1030</v>
      </c>
      <c r="T144" s="54" t="s">
        <v>1031</v>
      </c>
      <c r="U144" s="58"/>
      <c r="V144" s="54" t="s">
        <v>1032</v>
      </c>
      <c r="W144" s="62" t="s">
        <v>1033</v>
      </c>
      <c r="X144" s="57" t="s">
        <v>198</v>
      </c>
      <c r="Y144" s="54" t="s">
        <v>82</v>
      </c>
      <c r="Z144" s="54" t="s">
        <v>1034</v>
      </c>
      <c r="AA144" s="54" t="s">
        <v>1032</v>
      </c>
      <c r="AB144" s="54" t="s">
        <v>1033</v>
      </c>
      <c r="AC144" s="54" t="s">
        <v>198</v>
      </c>
      <c r="AD144" s="54" t="s">
        <v>82</v>
      </c>
      <c r="AE144" s="54" t="s">
        <v>1034</v>
      </c>
      <c r="AF144" s="59" t="s">
        <v>1035</v>
      </c>
      <c r="AG144" s="63" t="s">
        <v>132</v>
      </c>
      <c r="AH144" s="61">
        <f t="shared" si="2"/>
        <v>0</v>
      </c>
      <c r="AJ144" s="54" t="s">
        <v>162</v>
      </c>
      <c r="AK144" s="54" t="s">
        <v>162</v>
      </c>
      <c r="AL144" s="54" t="s">
        <v>163</v>
      </c>
    </row>
    <row r="145" spans="1:38" s="54" customFormat="1" x14ac:dyDescent="0.2">
      <c r="A145" s="54" t="s">
        <v>1036</v>
      </c>
      <c r="B145" s="54" t="s">
        <v>1037</v>
      </c>
      <c r="C145" s="54" t="s">
        <v>191</v>
      </c>
      <c r="D145" s="54" t="s">
        <v>1038</v>
      </c>
      <c r="E145" s="55" t="s">
        <v>1039</v>
      </c>
      <c r="F145" s="55" t="s">
        <v>1037</v>
      </c>
      <c r="G145" s="56" t="s">
        <v>1040</v>
      </c>
      <c r="H145" s="56" t="s">
        <v>79</v>
      </c>
      <c r="I145" s="56" t="s">
        <v>80</v>
      </c>
      <c r="J145" s="56" t="s">
        <v>79</v>
      </c>
      <c r="K145" s="56" t="s">
        <v>80</v>
      </c>
      <c r="L145" s="56" t="s">
        <v>81</v>
      </c>
      <c r="M145" s="56" t="s">
        <v>82</v>
      </c>
      <c r="N145" s="56" t="s">
        <v>83</v>
      </c>
      <c r="O145" s="56" t="s">
        <v>1041</v>
      </c>
      <c r="P145" s="56" t="s">
        <v>825</v>
      </c>
      <c r="Q145" s="56" t="s">
        <v>826</v>
      </c>
      <c r="R145" s="56">
        <v>938.3</v>
      </c>
      <c r="S145" s="56"/>
      <c r="U145" s="58"/>
      <c r="V145" s="54" t="s">
        <v>490</v>
      </c>
      <c r="W145" s="62" t="s">
        <v>491</v>
      </c>
      <c r="X145" s="57" t="s">
        <v>345</v>
      </c>
      <c r="Y145" s="54" t="s">
        <v>82</v>
      </c>
      <c r="Z145" s="54" t="s">
        <v>346</v>
      </c>
      <c r="AF145" s="59" t="s">
        <v>1042</v>
      </c>
      <c r="AG145" s="63" t="s">
        <v>132</v>
      </c>
      <c r="AH145" s="61">
        <f t="shared" si="2"/>
        <v>0</v>
      </c>
      <c r="AJ145" s="54" t="s">
        <v>493</v>
      </c>
      <c r="AK145" s="54" t="s">
        <v>493</v>
      </c>
      <c r="AL145" s="54" t="s">
        <v>120</v>
      </c>
    </row>
    <row r="146" spans="1:38" s="54" customFormat="1" x14ac:dyDescent="0.2">
      <c r="A146" s="54" t="s">
        <v>1036</v>
      </c>
      <c r="B146" s="54" t="s">
        <v>1037</v>
      </c>
      <c r="C146" s="54" t="s">
        <v>191</v>
      </c>
      <c r="D146" s="54" t="s">
        <v>1043</v>
      </c>
      <c r="E146" s="55" t="s">
        <v>1039</v>
      </c>
      <c r="F146" s="55" t="s">
        <v>1037</v>
      </c>
      <c r="G146" s="56" t="s">
        <v>1040</v>
      </c>
      <c r="H146" s="56" t="s">
        <v>79</v>
      </c>
      <c r="I146" s="56" t="s">
        <v>80</v>
      </c>
      <c r="J146" s="56" t="s">
        <v>79</v>
      </c>
      <c r="K146" s="56" t="s">
        <v>80</v>
      </c>
      <c r="L146" s="56" t="s">
        <v>81</v>
      </c>
      <c r="M146" s="56" t="s">
        <v>82</v>
      </c>
      <c r="N146" s="56" t="s">
        <v>83</v>
      </c>
      <c r="O146" s="56" t="s">
        <v>1044</v>
      </c>
      <c r="P146" s="56" t="s">
        <v>825</v>
      </c>
      <c r="Q146" s="56" t="s">
        <v>826</v>
      </c>
      <c r="R146" s="56">
        <v>938.3</v>
      </c>
      <c r="S146" s="56"/>
      <c r="U146" s="58"/>
      <c r="V146" s="54" t="s">
        <v>234</v>
      </c>
      <c r="W146" s="62" t="s">
        <v>235</v>
      </c>
      <c r="X146" s="57" t="s">
        <v>198</v>
      </c>
      <c r="Y146" s="54" t="s">
        <v>82</v>
      </c>
      <c r="Z146" s="54" t="s">
        <v>236</v>
      </c>
      <c r="AF146" s="59" t="s">
        <v>885</v>
      </c>
      <c r="AG146" s="63" t="s">
        <v>132</v>
      </c>
      <c r="AH146" s="61">
        <f t="shared" si="2"/>
        <v>0</v>
      </c>
      <c r="AJ146" s="54" t="s">
        <v>493</v>
      </c>
      <c r="AK146" s="54" t="s">
        <v>493</v>
      </c>
      <c r="AL146" s="54" t="s">
        <v>120</v>
      </c>
    </row>
    <row r="147" spans="1:38" s="54" customFormat="1" x14ac:dyDescent="0.2">
      <c r="A147" s="54" t="s">
        <v>1045</v>
      </c>
      <c r="B147" s="54" t="s">
        <v>1046</v>
      </c>
      <c r="C147" s="54" t="s">
        <v>75</v>
      </c>
      <c r="D147" s="54" t="s">
        <v>1047</v>
      </c>
      <c r="E147" s="55" t="s">
        <v>1048</v>
      </c>
      <c r="F147" s="55" t="s">
        <v>1046</v>
      </c>
      <c r="G147" s="56" t="s">
        <v>1049</v>
      </c>
      <c r="H147" s="56" t="s">
        <v>79</v>
      </c>
      <c r="I147" s="56" t="s">
        <v>80</v>
      </c>
      <c r="J147" s="56" t="s">
        <v>79</v>
      </c>
      <c r="K147" s="56" t="s">
        <v>80</v>
      </c>
      <c r="L147" s="56" t="s">
        <v>81</v>
      </c>
      <c r="M147" s="56" t="s">
        <v>82</v>
      </c>
      <c r="N147" s="56" t="s">
        <v>83</v>
      </c>
      <c r="O147" s="56" t="s">
        <v>1050</v>
      </c>
      <c r="P147" s="56" t="s">
        <v>1051</v>
      </c>
      <c r="Q147" s="56" t="s">
        <v>1052</v>
      </c>
      <c r="R147" s="56">
        <v>12826.45</v>
      </c>
      <c r="S147" s="56"/>
      <c r="U147" s="58"/>
      <c r="V147" s="54" t="s">
        <v>750</v>
      </c>
      <c r="W147" s="62" t="s">
        <v>1053</v>
      </c>
      <c r="X147" s="57" t="s">
        <v>198</v>
      </c>
      <c r="Y147" s="54" t="s">
        <v>82</v>
      </c>
      <c r="Z147" s="54" t="s">
        <v>752</v>
      </c>
      <c r="AF147" s="59" t="s">
        <v>1054</v>
      </c>
      <c r="AG147" s="63" t="s">
        <v>132</v>
      </c>
      <c r="AH147" s="61">
        <f t="shared" si="2"/>
        <v>0</v>
      </c>
      <c r="AJ147" s="54" t="s">
        <v>493</v>
      </c>
      <c r="AK147" s="54" t="s">
        <v>493</v>
      </c>
      <c r="AL147" s="54" t="s">
        <v>120</v>
      </c>
    </row>
    <row r="148" spans="1:38" s="5" customFormat="1" x14ac:dyDescent="0.2">
      <c r="A148" s="5" t="s">
        <v>1055</v>
      </c>
      <c r="B148" s="5" t="s">
        <v>1056</v>
      </c>
      <c r="C148" s="5" t="s">
        <v>97</v>
      </c>
      <c r="D148" s="5" t="s">
        <v>1057</v>
      </c>
      <c r="E148" s="48" t="s">
        <v>1058</v>
      </c>
      <c r="F148" s="48" t="s">
        <v>1056</v>
      </c>
      <c r="G148" s="47" t="s">
        <v>1059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81</v>
      </c>
      <c r="M148" s="47" t="s">
        <v>82</v>
      </c>
      <c r="N148" s="47" t="s">
        <v>83</v>
      </c>
      <c r="O148" s="47" t="s">
        <v>1060</v>
      </c>
      <c r="P148" s="47" t="s">
        <v>825</v>
      </c>
      <c r="Q148" s="47" t="s">
        <v>826</v>
      </c>
      <c r="R148" s="47">
        <v>938.3</v>
      </c>
      <c r="S148" s="47" t="s">
        <v>1061</v>
      </c>
      <c r="T148" s="5" t="s">
        <v>1062</v>
      </c>
      <c r="U148" s="46"/>
      <c r="W148" s="50"/>
      <c r="X148" s="37"/>
      <c r="AA148" s="5" t="s">
        <v>1063</v>
      </c>
      <c r="AB148" s="5" t="s">
        <v>1064</v>
      </c>
      <c r="AC148" s="5" t="s">
        <v>89</v>
      </c>
      <c r="AD148" s="5" t="s">
        <v>82</v>
      </c>
      <c r="AE148" s="5" t="s">
        <v>90</v>
      </c>
      <c r="AF148" s="43"/>
      <c r="AG148" s="39"/>
      <c r="AH148" s="49">
        <f t="shared" si="2"/>
        <v>0</v>
      </c>
      <c r="AL148" s="5" t="s">
        <v>1065</v>
      </c>
    </row>
    <row r="149" spans="1:38" s="5" customFormat="1" x14ac:dyDescent="0.2">
      <c r="A149" s="5" t="s">
        <v>1066</v>
      </c>
      <c r="B149" s="5" t="s">
        <v>586</v>
      </c>
      <c r="C149" s="5" t="s">
        <v>97</v>
      </c>
      <c r="D149" s="5" t="s">
        <v>1067</v>
      </c>
      <c r="E149" s="48" t="s">
        <v>581</v>
      </c>
      <c r="F149" s="48" t="s">
        <v>586</v>
      </c>
      <c r="G149" s="47" t="s">
        <v>1068</v>
      </c>
      <c r="H149" s="47" t="s">
        <v>79</v>
      </c>
      <c r="I149" s="47" t="s">
        <v>80</v>
      </c>
      <c r="J149" s="47" t="s">
        <v>79</v>
      </c>
      <c r="K149" s="47" t="s">
        <v>80</v>
      </c>
      <c r="L149" s="47" t="s">
        <v>81</v>
      </c>
      <c r="M149" s="47" t="s">
        <v>82</v>
      </c>
      <c r="N149" s="47" t="s">
        <v>83</v>
      </c>
      <c r="O149" s="47" t="s">
        <v>1069</v>
      </c>
      <c r="P149" s="47" t="s">
        <v>1070</v>
      </c>
      <c r="Q149" s="47" t="s">
        <v>1071</v>
      </c>
      <c r="R149" s="47">
        <v>7739.55</v>
      </c>
      <c r="S149" s="47"/>
      <c r="U149" s="46"/>
      <c r="W149" s="50"/>
      <c r="X149" s="37"/>
      <c r="AF149" s="43"/>
      <c r="AG149" s="39"/>
      <c r="AH149" s="49">
        <f t="shared" si="2"/>
        <v>0</v>
      </c>
      <c r="AL149" s="5" t="s">
        <v>120</v>
      </c>
    </row>
    <row r="150" spans="1:38" s="5" customFormat="1" x14ac:dyDescent="0.2">
      <c r="A150" s="5" t="s">
        <v>1072</v>
      </c>
      <c r="B150" s="5" t="s">
        <v>909</v>
      </c>
      <c r="C150" s="5" t="s">
        <v>107</v>
      </c>
      <c r="D150" s="5" t="s">
        <v>1073</v>
      </c>
      <c r="E150" s="48" t="s">
        <v>911</v>
      </c>
      <c r="F150" s="48" t="s">
        <v>909</v>
      </c>
      <c r="G150" s="47" t="s">
        <v>1074</v>
      </c>
      <c r="H150" s="47" t="s">
        <v>79</v>
      </c>
      <c r="I150" s="47" t="s">
        <v>80</v>
      </c>
      <c r="J150" s="47" t="s">
        <v>79</v>
      </c>
      <c r="K150" s="47" t="s">
        <v>80</v>
      </c>
      <c r="L150" s="47" t="s">
        <v>81</v>
      </c>
      <c r="M150" s="47" t="s">
        <v>82</v>
      </c>
      <c r="N150" s="47" t="s">
        <v>83</v>
      </c>
      <c r="O150" s="47" t="s">
        <v>1075</v>
      </c>
      <c r="P150" s="47" t="s">
        <v>735</v>
      </c>
      <c r="Q150" s="47" t="s">
        <v>171</v>
      </c>
      <c r="R150" s="47">
        <v>2925</v>
      </c>
      <c r="S150" s="47"/>
      <c r="U150" s="46"/>
      <c r="W150" s="50"/>
      <c r="X150" s="37"/>
      <c r="AF150" s="43"/>
      <c r="AG150" s="39"/>
      <c r="AH150" s="49">
        <f t="shared" si="2"/>
        <v>0</v>
      </c>
      <c r="AL150" s="5" t="s">
        <v>915</v>
      </c>
    </row>
    <row r="151" spans="1:38" s="5" customFormat="1" x14ac:dyDescent="0.2">
      <c r="A151" s="5" t="s">
        <v>1076</v>
      </c>
      <c r="B151" s="5" t="s">
        <v>1077</v>
      </c>
      <c r="C151" s="5" t="s">
        <v>97</v>
      </c>
      <c r="D151" s="5" t="s">
        <v>1078</v>
      </c>
      <c r="E151" s="48" t="s">
        <v>1079</v>
      </c>
      <c r="F151" s="48" t="s">
        <v>1077</v>
      </c>
      <c r="G151" s="47" t="s">
        <v>1080</v>
      </c>
      <c r="H151" s="47" t="s">
        <v>79</v>
      </c>
      <c r="I151" s="47" t="s">
        <v>80</v>
      </c>
      <c r="J151" s="47" t="s">
        <v>79</v>
      </c>
      <c r="K151" s="47" t="s">
        <v>80</v>
      </c>
      <c r="L151" s="47" t="s">
        <v>81</v>
      </c>
      <c r="M151" s="47" t="s">
        <v>82</v>
      </c>
      <c r="N151" s="47" t="s">
        <v>83</v>
      </c>
      <c r="O151" s="47" t="s">
        <v>1081</v>
      </c>
      <c r="P151" s="47" t="s">
        <v>1082</v>
      </c>
      <c r="Q151" s="47" t="s">
        <v>1083</v>
      </c>
      <c r="R151" s="47">
        <v>12174.5</v>
      </c>
      <c r="S151" s="47" t="s">
        <v>1084</v>
      </c>
      <c r="T151" s="5" t="s">
        <v>1085</v>
      </c>
      <c r="U151" s="46"/>
      <c r="W151" s="50"/>
      <c r="X151" s="37"/>
      <c r="AA151" s="5" t="s">
        <v>234</v>
      </c>
      <c r="AB151" s="5" t="s">
        <v>1086</v>
      </c>
      <c r="AC151" s="5" t="s">
        <v>198</v>
      </c>
      <c r="AD151" s="5" t="s">
        <v>82</v>
      </c>
      <c r="AE151" s="5" t="s">
        <v>236</v>
      </c>
      <c r="AF151" s="43"/>
      <c r="AG151" s="39"/>
      <c r="AH151" s="49">
        <f t="shared" si="2"/>
        <v>0</v>
      </c>
      <c r="AL151" s="5" t="s">
        <v>548</v>
      </c>
    </row>
    <row r="152" spans="1:38" s="54" customFormat="1" x14ac:dyDescent="0.2">
      <c r="A152" s="54" t="s">
        <v>1087</v>
      </c>
      <c r="B152" s="54" t="s">
        <v>1088</v>
      </c>
      <c r="C152" s="54" t="s">
        <v>75</v>
      </c>
      <c r="D152" s="54" t="s">
        <v>1089</v>
      </c>
      <c r="E152" s="55" t="s">
        <v>1090</v>
      </c>
      <c r="F152" s="55" t="s">
        <v>1088</v>
      </c>
      <c r="G152" s="56" t="s">
        <v>1091</v>
      </c>
      <c r="H152" s="56" t="s">
        <v>79</v>
      </c>
      <c r="I152" s="56" t="s">
        <v>80</v>
      </c>
      <c r="J152" s="56" t="s">
        <v>79</v>
      </c>
      <c r="K152" s="56" t="s">
        <v>80</v>
      </c>
      <c r="L152" s="56" t="s">
        <v>81</v>
      </c>
      <c r="M152" s="56" t="s">
        <v>82</v>
      </c>
      <c r="N152" s="56" t="s">
        <v>83</v>
      </c>
      <c r="O152" s="56" t="s">
        <v>1092</v>
      </c>
      <c r="P152" s="56" t="s">
        <v>157</v>
      </c>
      <c r="Q152" s="56" t="s">
        <v>158</v>
      </c>
      <c r="R152" s="56">
        <v>17956.900000000001</v>
      </c>
      <c r="S152" s="56"/>
      <c r="U152" s="58"/>
      <c r="V152" s="54" t="s">
        <v>87</v>
      </c>
      <c r="W152" s="62" t="s">
        <v>88</v>
      </c>
      <c r="X152" s="57" t="s">
        <v>89</v>
      </c>
      <c r="Y152" s="54" t="s">
        <v>82</v>
      </c>
      <c r="Z152" s="54" t="s">
        <v>90</v>
      </c>
      <c r="AF152" s="59" t="s">
        <v>160</v>
      </c>
      <c r="AG152" s="63" t="s">
        <v>466</v>
      </c>
      <c r="AH152" s="61">
        <f t="shared" si="2"/>
        <v>89784.5</v>
      </c>
      <c r="AI152" s="54" t="s">
        <v>546</v>
      </c>
      <c r="AJ152" s="54" t="s">
        <v>547</v>
      </c>
      <c r="AK152" s="54" t="s">
        <v>547</v>
      </c>
      <c r="AL152" s="54" t="s">
        <v>548</v>
      </c>
    </row>
    <row r="153" spans="1:38" s="5" customFormat="1" x14ac:dyDescent="0.2">
      <c r="A153" s="5" t="s">
        <v>1093</v>
      </c>
      <c r="B153" s="5" t="s">
        <v>1094</v>
      </c>
      <c r="C153" s="5" t="s">
        <v>97</v>
      </c>
      <c r="D153" s="5" t="s">
        <v>1095</v>
      </c>
      <c r="E153" s="48" t="s">
        <v>561</v>
      </c>
      <c r="F153" s="48" t="s">
        <v>1094</v>
      </c>
      <c r="G153" s="47" t="s">
        <v>1096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1097</v>
      </c>
      <c r="P153" s="47" t="s">
        <v>217</v>
      </c>
      <c r="Q153" s="47" t="s">
        <v>218</v>
      </c>
      <c r="R153" s="47">
        <v>2778.6</v>
      </c>
      <c r="S153" s="47" t="s">
        <v>1098</v>
      </c>
      <c r="T153" s="5" t="s">
        <v>1099</v>
      </c>
      <c r="U153" s="46"/>
      <c r="W153" s="50"/>
      <c r="X153" s="37"/>
      <c r="AA153" s="5" t="s">
        <v>1100</v>
      </c>
      <c r="AB153" s="5" t="s">
        <v>1101</v>
      </c>
      <c r="AC153" s="5" t="s">
        <v>271</v>
      </c>
      <c r="AD153" s="5" t="s">
        <v>82</v>
      </c>
      <c r="AE153" s="5" t="s">
        <v>272</v>
      </c>
      <c r="AF153" s="43"/>
      <c r="AG153" s="39"/>
      <c r="AH153" s="49">
        <f t="shared" si="2"/>
        <v>0</v>
      </c>
      <c r="AL153" s="5" t="s">
        <v>494</v>
      </c>
    </row>
    <row r="154" spans="1:38" s="5" customFormat="1" x14ac:dyDescent="0.2">
      <c r="A154" s="5" t="s">
        <v>1102</v>
      </c>
      <c r="B154" s="5" t="s">
        <v>1056</v>
      </c>
      <c r="C154" s="5" t="s">
        <v>107</v>
      </c>
      <c r="D154" s="5" t="s">
        <v>1103</v>
      </c>
      <c r="E154" s="48" t="s">
        <v>1058</v>
      </c>
      <c r="F154" s="48" t="s">
        <v>1056</v>
      </c>
      <c r="G154" s="47" t="s">
        <v>1059</v>
      </c>
      <c r="H154" s="47" t="s">
        <v>79</v>
      </c>
      <c r="I154" s="47" t="s">
        <v>80</v>
      </c>
      <c r="J154" s="47" t="s">
        <v>79</v>
      </c>
      <c r="K154" s="47" t="s">
        <v>80</v>
      </c>
      <c r="L154" s="47" t="s">
        <v>81</v>
      </c>
      <c r="M154" s="47" t="s">
        <v>82</v>
      </c>
      <c r="N154" s="47" t="s">
        <v>83</v>
      </c>
      <c r="O154" s="47" t="s">
        <v>1104</v>
      </c>
      <c r="P154" s="47" t="s">
        <v>194</v>
      </c>
      <c r="Q154" s="47" t="s">
        <v>195</v>
      </c>
      <c r="R154" s="47">
        <v>734.9</v>
      </c>
      <c r="S154" s="47" t="s">
        <v>1061</v>
      </c>
      <c r="T154" s="5" t="s">
        <v>1062</v>
      </c>
      <c r="U154" s="46"/>
      <c r="W154" s="50"/>
      <c r="AA154" s="5" t="s">
        <v>1063</v>
      </c>
      <c r="AB154" s="5" t="s">
        <v>1064</v>
      </c>
      <c r="AC154" s="5" t="s">
        <v>89</v>
      </c>
      <c r="AD154" s="5" t="s">
        <v>82</v>
      </c>
      <c r="AE154" s="5" t="s">
        <v>90</v>
      </c>
      <c r="AF154" s="43"/>
      <c r="AG154" s="39"/>
      <c r="AH154" s="49">
        <f t="shared" si="2"/>
        <v>0</v>
      </c>
      <c r="AL154" s="5" t="s">
        <v>1065</v>
      </c>
    </row>
    <row r="155" spans="1:38" s="5" customFormat="1" x14ac:dyDescent="0.2">
      <c r="A155" s="5" t="s">
        <v>1102</v>
      </c>
      <c r="B155" s="5" t="s">
        <v>1056</v>
      </c>
      <c r="C155" s="5" t="s">
        <v>107</v>
      </c>
      <c r="D155" s="5" t="s">
        <v>1105</v>
      </c>
      <c r="E155" s="48" t="s">
        <v>1058</v>
      </c>
      <c r="F155" s="48" t="s">
        <v>1056</v>
      </c>
      <c r="G155" s="47" t="s">
        <v>1059</v>
      </c>
      <c r="H155" s="47" t="s">
        <v>79</v>
      </c>
      <c r="I155" s="47" t="s">
        <v>80</v>
      </c>
      <c r="J155" s="47" t="s">
        <v>79</v>
      </c>
      <c r="K155" s="47" t="s">
        <v>80</v>
      </c>
      <c r="L155" s="47" t="s">
        <v>81</v>
      </c>
      <c r="M155" s="47" t="s">
        <v>82</v>
      </c>
      <c r="N155" s="47" t="s">
        <v>83</v>
      </c>
      <c r="O155" s="47" t="s">
        <v>1106</v>
      </c>
      <c r="P155" s="47" t="s">
        <v>194</v>
      </c>
      <c r="Q155" s="47" t="s">
        <v>195</v>
      </c>
      <c r="R155" s="47">
        <v>734.9</v>
      </c>
      <c r="S155" s="47" t="s">
        <v>1061</v>
      </c>
      <c r="T155" s="5" t="s">
        <v>1062</v>
      </c>
      <c r="U155" s="46"/>
      <c r="W155" s="50"/>
      <c r="AA155" s="5" t="s">
        <v>1107</v>
      </c>
      <c r="AB155" s="5" t="s">
        <v>1108</v>
      </c>
      <c r="AC155" s="5" t="s">
        <v>89</v>
      </c>
      <c r="AD155" s="5" t="s">
        <v>82</v>
      </c>
      <c r="AE155" s="5" t="s">
        <v>90</v>
      </c>
      <c r="AF155" s="43"/>
      <c r="AG155" s="39"/>
      <c r="AH155" s="49">
        <f t="shared" si="2"/>
        <v>0</v>
      </c>
      <c r="AL155" s="5" t="s">
        <v>1065</v>
      </c>
    </row>
    <row r="156" spans="1:38" s="5" customFormat="1" x14ac:dyDescent="0.2">
      <c r="A156" s="5" t="s">
        <v>1102</v>
      </c>
      <c r="B156" s="5" t="s">
        <v>1056</v>
      </c>
      <c r="C156" s="5" t="s">
        <v>107</v>
      </c>
      <c r="D156" s="5" t="s">
        <v>1109</v>
      </c>
      <c r="E156" s="48" t="s">
        <v>1058</v>
      </c>
      <c r="F156" s="48" t="s">
        <v>1056</v>
      </c>
      <c r="G156" s="47" t="s">
        <v>1059</v>
      </c>
      <c r="H156" s="47" t="s">
        <v>79</v>
      </c>
      <c r="I156" s="47" t="s">
        <v>80</v>
      </c>
      <c r="J156" s="47" t="s">
        <v>79</v>
      </c>
      <c r="K156" s="47" t="s">
        <v>80</v>
      </c>
      <c r="L156" s="47" t="s">
        <v>81</v>
      </c>
      <c r="M156" s="47" t="s">
        <v>82</v>
      </c>
      <c r="N156" s="47" t="s">
        <v>83</v>
      </c>
      <c r="O156" s="47" t="s">
        <v>1110</v>
      </c>
      <c r="P156" s="47" t="s">
        <v>194</v>
      </c>
      <c r="Q156" s="47" t="s">
        <v>195</v>
      </c>
      <c r="R156" s="47">
        <v>734.9</v>
      </c>
      <c r="S156" s="47" t="s">
        <v>1061</v>
      </c>
      <c r="T156" s="5" t="s">
        <v>1062</v>
      </c>
      <c r="U156" s="46"/>
      <c r="W156" s="50"/>
      <c r="AA156" s="5" t="s">
        <v>1063</v>
      </c>
      <c r="AB156" s="5" t="s">
        <v>1064</v>
      </c>
      <c r="AC156" s="5" t="s">
        <v>89</v>
      </c>
      <c r="AD156" s="5" t="s">
        <v>82</v>
      </c>
      <c r="AE156" s="5" t="s">
        <v>90</v>
      </c>
      <c r="AF156" s="43"/>
      <c r="AG156" s="39"/>
      <c r="AH156" s="49">
        <f t="shared" si="2"/>
        <v>0</v>
      </c>
      <c r="AL156" s="5" t="s">
        <v>1065</v>
      </c>
    </row>
    <row r="157" spans="1:38" s="5" customFormat="1" x14ac:dyDescent="0.2">
      <c r="A157" s="5" t="s">
        <v>1102</v>
      </c>
      <c r="B157" s="5" t="s">
        <v>1056</v>
      </c>
      <c r="C157" s="5" t="s">
        <v>107</v>
      </c>
      <c r="D157" s="5" t="s">
        <v>1111</v>
      </c>
      <c r="E157" s="48" t="s">
        <v>1058</v>
      </c>
      <c r="F157" s="48" t="s">
        <v>1056</v>
      </c>
      <c r="G157" s="47" t="s">
        <v>1059</v>
      </c>
      <c r="H157" s="47" t="s">
        <v>79</v>
      </c>
      <c r="I157" s="47" t="s">
        <v>80</v>
      </c>
      <c r="J157" s="47" t="s">
        <v>79</v>
      </c>
      <c r="K157" s="47" t="s">
        <v>80</v>
      </c>
      <c r="L157" s="47" t="s">
        <v>81</v>
      </c>
      <c r="M157" s="47" t="s">
        <v>82</v>
      </c>
      <c r="N157" s="47" t="s">
        <v>83</v>
      </c>
      <c r="O157" s="47" t="s">
        <v>1112</v>
      </c>
      <c r="P157" s="47" t="s">
        <v>194</v>
      </c>
      <c r="Q157" s="47" t="s">
        <v>195</v>
      </c>
      <c r="R157" s="47">
        <v>734.9</v>
      </c>
      <c r="S157" s="47" t="s">
        <v>1061</v>
      </c>
      <c r="T157" s="5" t="s">
        <v>1062</v>
      </c>
      <c r="U157" s="46"/>
      <c r="W157" s="50"/>
      <c r="AA157" s="5" t="s">
        <v>1107</v>
      </c>
      <c r="AB157" s="5" t="s">
        <v>1108</v>
      </c>
      <c r="AC157" s="5" t="s">
        <v>89</v>
      </c>
      <c r="AD157" s="5" t="s">
        <v>82</v>
      </c>
      <c r="AE157" s="5" t="s">
        <v>90</v>
      </c>
      <c r="AF157" s="43"/>
      <c r="AG157" s="39"/>
      <c r="AH157" s="49">
        <f t="shared" si="2"/>
        <v>0</v>
      </c>
      <c r="AL157" s="5" t="s">
        <v>1065</v>
      </c>
    </row>
    <row r="158" spans="1:38" s="5" customFormat="1" x14ac:dyDescent="0.2">
      <c r="A158" s="5" t="s">
        <v>1102</v>
      </c>
      <c r="B158" s="5" t="s">
        <v>1056</v>
      </c>
      <c r="C158" s="5" t="s">
        <v>107</v>
      </c>
      <c r="D158" s="5" t="s">
        <v>1113</v>
      </c>
      <c r="E158" s="48" t="s">
        <v>1058</v>
      </c>
      <c r="F158" s="48" t="s">
        <v>1056</v>
      </c>
      <c r="G158" s="47" t="s">
        <v>1059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81</v>
      </c>
      <c r="M158" s="47" t="s">
        <v>82</v>
      </c>
      <c r="N158" s="47" t="s">
        <v>83</v>
      </c>
      <c r="O158" s="47" t="s">
        <v>1114</v>
      </c>
      <c r="P158" s="47" t="s">
        <v>194</v>
      </c>
      <c r="Q158" s="47" t="s">
        <v>195</v>
      </c>
      <c r="R158" s="47">
        <v>734.9</v>
      </c>
      <c r="S158" s="47" t="s">
        <v>1061</v>
      </c>
      <c r="T158" s="5" t="s">
        <v>1062</v>
      </c>
      <c r="U158" s="46"/>
      <c r="W158" s="50"/>
      <c r="AA158" s="5" t="s">
        <v>1063</v>
      </c>
      <c r="AB158" s="5" t="s">
        <v>1064</v>
      </c>
      <c r="AC158" s="5" t="s">
        <v>89</v>
      </c>
      <c r="AD158" s="5" t="s">
        <v>82</v>
      </c>
      <c r="AE158" s="5" t="s">
        <v>90</v>
      </c>
      <c r="AF158" s="43"/>
      <c r="AG158" s="39"/>
      <c r="AH158" s="49">
        <f t="shared" si="2"/>
        <v>0</v>
      </c>
      <c r="AL158" s="5" t="s">
        <v>1065</v>
      </c>
    </row>
    <row r="159" spans="1:38" s="5" customFormat="1" x14ac:dyDescent="0.2">
      <c r="A159" s="5" t="s">
        <v>1102</v>
      </c>
      <c r="B159" s="5" t="s">
        <v>1056</v>
      </c>
      <c r="C159" s="5" t="s">
        <v>107</v>
      </c>
      <c r="D159" s="5" t="s">
        <v>1115</v>
      </c>
      <c r="E159" s="48" t="s">
        <v>1058</v>
      </c>
      <c r="F159" s="48" t="s">
        <v>1056</v>
      </c>
      <c r="G159" s="47" t="s">
        <v>1059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81</v>
      </c>
      <c r="M159" s="47" t="s">
        <v>82</v>
      </c>
      <c r="N159" s="47" t="s">
        <v>83</v>
      </c>
      <c r="O159" s="47" t="s">
        <v>1116</v>
      </c>
      <c r="P159" s="47" t="s">
        <v>194</v>
      </c>
      <c r="Q159" s="47" t="s">
        <v>195</v>
      </c>
      <c r="R159" s="47">
        <v>734.9</v>
      </c>
      <c r="S159" s="47" t="s">
        <v>1061</v>
      </c>
      <c r="T159" s="5" t="s">
        <v>1062</v>
      </c>
      <c r="U159" s="46"/>
      <c r="W159" s="50"/>
      <c r="AA159" s="5" t="s">
        <v>1107</v>
      </c>
      <c r="AB159" s="5" t="s">
        <v>1108</v>
      </c>
      <c r="AC159" s="5" t="s">
        <v>89</v>
      </c>
      <c r="AD159" s="5" t="s">
        <v>82</v>
      </c>
      <c r="AE159" s="5" t="s">
        <v>90</v>
      </c>
      <c r="AF159" s="43"/>
      <c r="AG159" s="39"/>
      <c r="AH159" s="49">
        <f t="shared" si="2"/>
        <v>0</v>
      </c>
      <c r="AL159" s="5" t="s">
        <v>1065</v>
      </c>
    </row>
    <row r="160" spans="1:38" s="54" customFormat="1" x14ac:dyDescent="0.2">
      <c r="A160" s="54" t="s">
        <v>1117</v>
      </c>
      <c r="B160" s="54" t="s">
        <v>1118</v>
      </c>
      <c r="C160" s="54" t="s">
        <v>75</v>
      </c>
      <c r="D160" s="54" t="s">
        <v>1119</v>
      </c>
      <c r="E160" s="55" t="s">
        <v>1120</v>
      </c>
      <c r="F160" s="55" t="s">
        <v>1118</v>
      </c>
      <c r="G160" s="56" t="s">
        <v>1121</v>
      </c>
      <c r="H160" s="56" t="s">
        <v>79</v>
      </c>
      <c r="I160" s="56" t="s">
        <v>80</v>
      </c>
      <c r="J160" s="56" t="s">
        <v>79</v>
      </c>
      <c r="K160" s="56" t="s">
        <v>80</v>
      </c>
      <c r="L160" s="56" t="s">
        <v>81</v>
      </c>
      <c r="M160" s="56" t="s">
        <v>82</v>
      </c>
      <c r="N160" s="56" t="s">
        <v>83</v>
      </c>
      <c r="O160" s="56" t="s">
        <v>1122</v>
      </c>
      <c r="P160" s="56" t="s">
        <v>157</v>
      </c>
      <c r="Q160" s="56" t="s">
        <v>158</v>
      </c>
      <c r="R160" s="56">
        <v>17956.900000000001</v>
      </c>
      <c r="S160" s="56"/>
      <c r="U160" s="58"/>
      <c r="V160" s="54" t="s">
        <v>1123</v>
      </c>
      <c r="W160" s="62" t="s">
        <v>88</v>
      </c>
      <c r="X160" s="54" t="s">
        <v>89</v>
      </c>
      <c r="Y160" s="54" t="s">
        <v>82</v>
      </c>
      <c r="Z160" s="54" t="s">
        <v>90</v>
      </c>
      <c r="AF160" s="59" t="s">
        <v>160</v>
      </c>
      <c r="AG160" s="63" t="s">
        <v>91</v>
      </c>
      <c r="AH160" s="61">
        <f t="shared" si="2"/>
        <v>89784.5</v>
      </c>
      <c r="AI160" s="54" t="s">
        <v>813</v>
      </c>
      <c r="AJ160" s="54" t="s">
        <v>493</v>
      </c>
      <c r="AK160" s="54" t="s">
        <v>493</v>
      </c>
      <c r="AL160" s="54" t="s">
        <v>120</v>
      </c>
    </row>
    <row r="161" spans="1:40" s="54" customFormat="1" x14ac:dyDescent="0.2">
      <c r="A161" s="54" t="s">
        <v>1124</v>
      </c>
      <c r="B161" s="54" t="s">
        <v>1125</v>
      </c>
      <c r="C161" s="54" t="s">
        <v>75</v>
      </c>
      <c r="D161" s="54" t="s">
        <v>1126</v>
      </c>
      <c r="E161" s="55" t="s">
        <v>1127</v>
      </c>
      <c r="F161" s="55" t="s">
        <v>1125</v>
      </c>
      <c r="G161" s="56" t="s">
        <v>1128</v>
      </c>
      <c r="H161" s="56" t="s">
        <v>79</v>
      </c>
      <c r="I161" s="56" t="s">
        <v>80</v>
      </c>
      <c r="J161" s="56" t="s">
        <v>79</v>
      </c>
      <c r="K161" s="56" t="s">
        <v>80</v>
      </c>
      <c r="L161" s="56" t="s">
        <v>81</v>
      </c>
      <c r="M161" s="56" t="s">
        <v>82</v>
      </c>
      <c r="N161" s="56" t="s">
        <v>83</v>
      </c>
      <c r="O161" s="56" t="s">
        <v>1129</v>
      </c>
      <c r="P161" s="56" t="s">
        <v>310</v>
      </c>
      <c r="Q161" s="56" t="s">
        <v>245</v>
      </c>
      <c r="R161" s="56">
        <v>8572.85</v>
      </c>
      <c r="S161" s="56"/>
      <c r="U161" s="58"/>
      <c r="V161" s="54" t="s">
        <v>87</v>
      </c>
      <c r="W161" s="62" t="s">
        <v>88</v>
      </c>
      <c r="X161" s="54" t="s">
        <v>89</v>
      </c>
      <c r="Y161" s="54" t="s">
        <v>82</v>
      </c>
      <c r="Z161" s="54" t="s">
        <v>90</v>
      </c>
      <c r="AF161" s="59" t="s">
        <v>313</v>
      </c>
      <c r="AG161" s="63" t="s">
        <v>91</v>
      </c>
      <c r="AH161" s="61">
        <f t="shared" si="2"/>
        <v>42864.25</v>
      </c>
      <c r="AI161" s="54" t="s">
        <v>161</v>
      </c>
      <c r="AJ161" s="54" t="s">
        <v>162</v>
      </c>
      <c r="AK161" s="54" t="s">
        <v>162</v>
      </c>
      <c r="AL161" s="54" t="s">
        <v>163</v>
      </c>
    </row>
    <row r="162" spans="1:40" s="5" customFormat="1" x14ac:dyDescent="0.2">
      <c r="A162" s="5" t="s">
        <v>1130</v>
      </c>
      <c r="B162" s="5" t="s">
        <v>1131</v>
      </c>
      <c r="C162" s="5" t="s">
        <v>97</v>
      </c>
      <c r="D162" s="5" t="s">
        <v>1132</v>
      </c>
      <c r="E162" s="48" t="s">
        <v>1133</v>
      </c>
      <c r="F162" s="48" t="s">
        <v>1131</v>
      </c>
      <c r="G162" s="47" t="s">
        <v>100</v>
      </c>
      <c r="H162" s="47" t="s">
        <v>79</v>
      </c>
      <c r="I162" s="47" t="s">
        <v>80</v>
      </c>
      <c r="J162" s="47" t="s">
        <v>79</v>
      </c>
      <c r="K162" s="47" t="s">
        <v>80</v>
      </c>
      <c r="L162" s="47" t="s">
        <v>81</v>
      </c>
      <c r="M162" s="47" t="s">
        <v>82</v>
      </c>
      <c r="N162" s="47" t="s">
        <v>83</v>
      </c>
      <c r="O162" s="47" t="s">
        <v>1134</v>
      </c>
      <c r="P162" s="47" t="s">
        <v>102</v>
      </c>
      <c r="Q162" s="47" t="s">
        <v>103</v>
      </c>
      <c r="R162" s="47">
        <v>2729.81</v>
      </c>
      <c r="S162" s="47"/>
      <c r="U162" s="46"/>
      <c r="W162" s="50"/>
      <c r="AF162" s="43"/>
      <c r="AG162" s="39"/>
      <c r="AH162" s="49">
        <f t="shared" si="2"/>
        <v>0</v>
      </c>
      <c r="AL162" s="5" t="s">
        <v>189</v>
      </c>
    </row>
    <row r="163" spans="1:40" s="5" customFormat="1" x14ac:dyDescent="0.2">
      <c r="A163" s="5" t="s">
        <v>1135</v>
      </c>
      <c r="B163" s="5" t="s">
        <v>1136</v>
      </c>
      <c r="C163" s="5" t="s">
        <v>1137</v>
      </c>
      <c r="D163" s="5" t="s">
        <v>1138</v>
      </c>
      <c r="E163" s="48" t="s">
        <v>1139</v>
      </c>
      <c r="F163" s="48" t="s">
        <v>1136</v>
      </c>
      <c r="G163" s="47" t="s">
        <v>1140</v>
      </c>
      <c r="H163" s="47" t="s">
        <v>79</v>
      </c>
      <c r="I163" s="47" t="s">
        <v>80</v>
      </c>
      <c r="J163" s="47" t="s">
        <v>79</v>
      </c>
      <c r="K163" s="47" t="s">
        <v>80</v>
      </c>
      <c r="L163" s="47" t="s">
        <v>81</v>
      </c>
      <c r="M163" s="47" t="s">
        <v>82</v>
      </c>
      <c r="N163" s="47" t="s">
        <v>83</v>
      </c>
      <c r="O163" s="47" t="s">
        <v>1141</v>
      </c>
      <c r="P163" s="47" t="s">
        <v>1142</v>
      </c>
      <c r="Q163" s="47" t="s">
        <v>1143</v>
      </c>
      <c r="R163" s="47">
        <v>3260.4</v>
      </c>
      <c r="S163" s="47"/>
      <c r="U163" s="46"/>
      <c r="W163" s="50"/>
      <c r="AF163" s="43"/>
      <c r="AG163" s="39"/>
      <c r="AH163" s="49">
        <f t="shared" si="2"/>
        <v>0</v>
      </c>
      <c r="AL163" s="5" t="s">
        <v>120</v>
      </c>
    </row>
    <row r="164" spans="1:40" s="5" customFormat="1" x14ac:dyDescent="0.2">
      <c r="A164" s="5" t="s">
        <v>1144</v>
      </c>
      <c r="B164" s="5" t="s">
        <v>483</v>
      </c>
      <c r="C164" s="5" t="s">
        <v>534</v>
      </c>
      <c r="D164" s="5" t="s">
        <v>1145</v>
      </c>
      <c r="E164" s="48" t="s">
        <v>485</v>
      </c>
      <c r="F164" s="48" t="s">
        <v>483</v>
      </c>
      <c r="G164" s="47" t="s">
        <v>1146</v>
      </c>
      <c r="H164" s="47" t="s">
        <v>79</v>
      </c>
      <c r="I164" s="47" t="s">
        <v>80</v>
      </c>
      <c r="J164" s="47" t="s">
        <v>79</v>
      </c>
      <c r="K164" s="47" t="s">
        <v>80</v>
      </c>
      <c r="L164" s="47" t="s">
        <v>81</v>
      </c>
      <c r="M164" s="47" t="s">
        <v>82</v>
      </c>
      <c r="N164" s="47" t="s">
        <v>83</v>
      </c>
      <c r="O164" s="47" t="s">
        <v>1147</v>
      </c>
      <c r="P164" s="47" t="s">
        <v>825</v>
      </c>
      <c r="Q164" s="47" t="s">
        <v>826</v>
      </c>
      <c r="R164" s="47">
        <v>938.3</v>
      </c>
      <c r="S164" s="47"/>
      <c r="U164" s="46"/>
      <c r="W164" s="50"/>
      <c r="AF164" s="43"/>
      <c r="AG164" s="39"/>
      <c r="AH164" s="49">
        <f t="shared" si="2"/>
        <v>0</v>
      </c>
      <c r="AL164" s="5" t="s">
        <v>494</v>
      </c>
    </row>
    <row r="165" spans="1:40" s="5" customFormat="1" x14ac:dyDescent="0.2">
      <c r="A165" s="5" t="s">
        <v>1148</v>
      </c>
      <c r="B165" s="5" t="s">
        <v>1149</v>
      </c>
      <c r="C165" s="5" t="s">
        <v>97</v>
      </c>
      <c r="D165" s="5" t="s">
        <v>1150</v>
      </c>
      <c r="E165" s="48" t="s">
        <v>1151</v>
      </c>
      <c r="F165" s="48" t="s">
        <v>1149</v>
      </c>
      <c r="G165" s="47" t="s">
        <v>1152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81</v>
      </c>
      <c r="M165" s="47" t="s">
        <v>82</v>
      </c>
      <c r="N165" s="47" t="s">
        <v>83</v>
      </c>
      <c r="O165" s="47" t="s">
        <v>1153</v>
      </c>
      <c r="P165" s="47" t="s">
        <v>217</v>
      </c>
      <c r="Q165" s="47" t="s">
        <v>218</v>
      </c>
      <c r="R165" s="47">
        <v>2778.6</v>
      </c>
      <c r="S165" s="47" t="s">
        <v>1154</v>
      </c>
      <c r="T165" s="5" t="s">
        <v>1155</v>
      </c>
      <c r="U165" s="46"/>
      <c r="W165" s="50"/>
      <c r="AA165" s="5" t="s">
        <v>1156</v>
      </c>
      <c r="AB165" s="5" t="s">
        <v>1157</v>
      </c>
      <c r="AC165" s="5" t="s">
        <v>198</v>
      </c>
      <c r="AD165" s="5" t="s">
        <v>82</v>
      </c>
      <c r="AE165" s="5" t="s">
        <v>1034</v>
      </c>
      <c r="AF165" s="43"/>
      <c r="AG165" s="39"/>
      <c r="AH165" s="49">
        <f t="shared" si="2"/>
        <v>0</v>
      </c>
      <c r="AL165" s="5" t="s">
        <v>548</v>
      </c>
    </row>
    <row r="166" spans="1:40" s="54" customFormat="1" x14ac:dyDescent="0.2">
      <c r="A166" s="54" t="s">
        <v>1158</v>
      </c>
      <c r="B166" s="54" t="s">
        <v>1159</v>
      </c>
      <c r="C166" s="54" t="s">
        <v>75</v>
      </c>
      <c r="D166" s="54" t="s">
        <v>1160</v>
      </c>
      <c r="E166" s="55" t="s">
        <v>1161</v>
      </c>
      <c r="F166" s="55" t="s">
        <v>1159</v>
      </c>
      <c r="G166" s="56" t="s">
        <v>1162</v>
      </c>
      <c r="H166" s="56" t="s">
        <v>79</v>
      </c>
      <c r="I166" s="56" t="s">
        <v>80</v>
      </c>
      <c r="J166" s="56" t="s">
        <v>79</v>
      </c>
      <c r="K166" s="56" t="s">
        <v>80</v>
      </c>
      <c r="L166" s="56" t="s">
        <v>81</v>
      </c>
      <c r="M166" s="56" t="s">
        <v>82</v>
      </c>
      <c r="N166" s="56" t="s">
        <v>83</v>
      </c>
      <c r="O166" s="56" t="s">
        <v>1163</v>
      </c>
      <c r="P166" s="56" t="s">
        <v>157</v>
      </c>
      <c r="Q166" s="56" t="s">
        <v>158</v>
      </c>
      <c r="R166" s="56">
        <v>17956.900000000001</v>
      </c>
      <c r="S166" s="56"/>
      <c r="U166" s="58"/>
      <c r="V166" s="54" t="s">
        <v>87</v>
      </c>
      <c r="W166" s="62" t="s">
        <v>88</v>
      </c>
      <c r="X166" s="54" t="s">
        <v>89</v>
      </c>
      <c r="Y166" s="54" t="s">
        <v>82</v>
      </c>
      <c r="Z166" s="54" t="s">
        <v>90</v>
      </c>
      <c r="AF166" s="59" t="s">
        <v>160</v>
      </c>
      <c r="AG166" s="63" t="s">
        <v>91</v>
      </c>
      <c r="AH166" s="61">
        <f t="shared" si="2"/>
        <v>89784.5</v>
      </c>
      <c r="AJ166" s="54" t="s">
        <v>839</v>
      </c>
      <c r="AK166" s="54" t="s">
        <v>839</v>
      </c>
      <c r="AL166" s="54" t="s">
        <v>1065</v>
      </c>
    </row>
    <row r="167" spans="1:40" s="54" customFormat="1" x14ac:dyDescent="0.2">
      <c r="A167" s="54" t="s">
        <v>1164</v>
      </c>
      <c r="B167" s="54" t="s">
        <v>1165</v>
      </c>
      <c r="C167" s="54" t="s">
        <v>75</v>
      </c>
      <c r="D167" s="54" t="s">
        <v>1166</v>
      </c>
      <c r="E167" s="55" t="s">
        <v>1167</v>
      </c>
      <c r="F167" s="55" t="s">
        <v>1165</v>
      </c>
      <c r="G167" s="56" t="s">
        <v>1168</v>
      </c>
      <c r="H167" s="56" t="s">
        <v>79</v>
      </c>
      <c r="I167" s="56" t="s">
        <v>80</v>
      </c>
      <c r="J167" s="56" t="s">
        <v>79</v>
      </c>
      <c r="K167" s="56" t="s">
        <v>80</v>
      </c>
      <c r="L167" s="56" t="s">
        <v>81</v>
      </c>
      <c r="M167" s="56" t="s">
        <v>82</v>
      </c>
      <c r="N167" s="56" t="s">
        <v>83</v>
      </c>
      <c r="O167" s="56" t="s">
        <v>1169</v>
      </c>
      <c r="P167" s="56" t="s">
        <v>488</v>
      </c>
      <c r="Q167" s="56" t="s">
        <v>489</v>
      </c>
      <c r="R167" s="56">
        <v>1552.1</v>
      </c>
      <c r="S167" s="56"/>
      <c r="U167" s="58"/>
      <c r="V167" s="54" t="s">
        <v>1026</v>
      </c>
      <c r="W167" s="62" t="s">
        <v>1170</v>
      </c>
      <c r="X167" s="54" t="s">
        <v>198</v>
      </c>
      <c r="Y167" s="54" t="s">
        <v>82</v>
      </c>
      <c r="Z167" s="54" t="s">
        <v>1171</v>
      </c>
      <c r="AF167" s="59" t="s">
        <v>1172</v>
      </c>
      <c r="AG167" s="63" t="s">
        <v>132</v>
      </c>
      <c r="AH167" s="61">
        <f t="shared" si="2"/>
        <v>0</v>
      </c>
      <c r="AJ167" s="54" t="s">
        <v>839</v>
      </c>
      <c r="AK167" s="54" t="s">
        <v>839</v>
      </c>
      <c r="AL167" s="54" t="s">
        <v>1065</v>
      </c>
    </row>
    <row r="168" spans="1:40" s="54" customFormat="1" x14ac:dyDescent="0.2">
      <c r="A168" s="54" t="s">
        <v>1173</v>
      </c>
      <c r="B168" s="54" t="s">
        <v>1174</v>
      </c>
      <c r="C168" s="54" t="s">
        <v>75</v>
      </c>
      <c r="D168" s="54" t="s">
        <v>1175</v>
      </c>
      <c r="E168" s="55" t="s">
        <v>1176</v>
      </c>
      <c r="F168" s="55" t="s">
        <v>1174</v>
      </c>
      <c r="G168" s="56" t="s">
        <v>1177</v>
      </c>
      <c r="H168" s="56" t="s">
        <v>79</v>
      </c>
      <c r="I168" s="56" t="s">
        <v>80</v>
      </c>
      <c r="J168" s="56" t="s">
        <v>79</v>
      </c>
      <c r="K168" s="56" t="s">
        <v>80</v>
      </c>
      <c r="L168" s="56" t="s">
        <v>81</v>
      </c>
      <c r="M168" s="56" t="s">
        <v>82</v>
      </c>
      <c r="N168" s="56" t="s">
        <v>83</v>
      </c>
      <c r="O168" s="56" t="s">
        <v>1178</v>
      </c>
      <c r="P168" s="56" t="s">
        <v>157</v>
      </c>
      <c r="Q168" s="56" t="s">
        <v>158</v>
      </c>
      <c r="R168" s="56">
        <v>17956.900000000001</v>
      </c>
      <c r="S168" s="56"/>
      <c r="U168" s="58"/>
      <c r="V168" s="54" t="s">
        <v>87</v>
      </c>
      <c r="W168" s="62" t="s">
        <v>88</v>
      </c>
      <c r="X168" s="54" t="s">
        <v>89</v>
      </c>
      <c r="Y168" s="54" t="s">
        <v>82</v>
      </c>
      <c r="Z168" s="54" t="s">
        <v>90</v>
      </c>
      <c r="AF168" s="59" t="s">
        <v>160</v>
      </c>
      <c r="AG168" s="63" t="s">
        <v>91</v>
      </c>
      <c r="AH168" s="61">
        <f t="shared" si="2"/>
        <v>89784.5</v>
      </c>
      <c r="AI168" s="54" t="s">
        <v>1179</v>
      </c>
      <c r="AJ168" s="54" t="s">
        <v>754</v>
      </c>
      <c r="AK168" s="54" t="s">
        <v>754</v>
      </c>
      <c r="AL168" s="54" t="s">
        <v>755</v>
      </c>
    </row>
    <row r="169" spans="1:40" s="5" customFormat="1" x14ac:dyDescent="0.2">
      <c r="A169" s="5" t="s">
        <v>1180</v>
      </c>
      <c r="B169" s="5" t="s">
        <v>1181</v>
      </c>
      <c r="C169" s="5" t="s">
        <v>97</v>
      </c>
      <c r="D169" s="5" t="s">
        <v>1182</v>
      </c>
      <c r="E169" s="48" t="s">
        <v>1183</v>
      </c>
      <c r="F169" s="48" t="s">
        <v>1181</v>
      </c>
      <c r="G169" s="47" t="s">
        <v>1146</v>
      </c>
      <c r="H169" s="47" t="s">
        <v>79</v>
      </c>
      <c r="I169" s="47" t="s">
        <v>80</v>
      </c>
      <c r="J169" s="47" t="s">
        <v>79</v>
      </c>
      <c r="K169" s="47" t="s">
        <v>80</v>
      </c>
      <c r="L169" s="47" t="s">
        <v>81</v>
      </c>
      <c r="M169" s="47" t="s">
        <v>82</v>
      </c>
      <c r="N169" s="47" t="s">
        <v>83</v>
      </c>
      <c r="O169" s="47" t="s">
        <v>1184</v>
      </c>
      <c r="P169" s="47" t="s">
        <v>674</v>
      </c>
      <c r="Q169" s="47" t="s">
        <v>675</v>
      </c>
      <c r="R169" s="47">
        <v>4525.34</v>
      </c>
      <c r="S169" s="47" t="s">
        <v>1185</v>
      </c>
      <c r="T169" s="5" t="s">
        <v>1186</v>
      </c>
      <c r="U169" s="46"/>
      <c r="W169" s="50"/>
      <c r="AA169" s="5" t="s">
        <v>1187</v>
      </c>
      <c r="AB169" s="5" t="s">
        <v>1188</v>
      </c>
      <c r="AC169" s="5" t="s">
        <v>198</v>
      </c>
      <c r="AD169" s="5" t="s">
        <v>82</v>
      </c>
      <c r="AE169" s="5" t="s">
        <v>1034</v>
      </c>
      <c r="AF169" s="43"/>
      <c r="AG169" s="39"/>
      <c r="AH169" s="49">
        <f t="shared" si="2"/>
        <v>0</v>
      </c>
      <c r="AL169" s="5" t="s">
        <v>494</v>
      </c>
    </row>
    <row r="170" spans="1:40" s="5" customFormat="1" x14ac:dyDescent="0.2">
      <c r="A170" s="5" t="s">
        <v>1055</v>
      </c>
      <c r="B170" s="5" t="s">
        <v>1056</v>
      </c>
      <c r="C170" s="5" t="s">
        <v>97</v>
      </c>
      <c r="D170" s="5" t="s">
        <v>1189</v>
      </c>
      <c r="E170" s="48" t="s">
        <v>1058</v>
      </c>
      <c r="F170" s="48" t="s">
        <v>1056</v>
      </c>
      <c r="G170" s="47" t="s">
        <v>1059</v>
      </c>
      <c r="H170" s="47" t="s">
        <v>79</v>
      </c>
      <c r="I170" s="47" t="s">
        <v>80</v>
      </c>
      <c r="J170" s="47" t="s">
        <v>79</v>
      </c>
      <c r="K170" s="47" t="s">
        <v>80</v>
      </c>
      <c r="L170" s="47" t="s">
        <v>81</v>
      </c>
      <c r="M170" s="47" t="s">
        <v>82</v>
      </c>
      <c r="N170" s="47" t="s">
        <v>83</v>
      </c>
      <c r="O170" s="47" t="s">
        <v>1190</v>
      </c>
      <c r="P170" s="47" t="s">
        <v>825</v>
      </c>
      <c r="Q170" s="47" t="s">
        <v>826</v>
      </c>
      <c r="R170" s="47">
        <v>938.3</v>
      </c>
      <c r="S170" s="47" t="s">
        <v>1061</v>
      </c>
      <c r="T170" s="5" t="s">
        <v>1062</v>
      </c>
      <c r="U170" s="46"/>
      <c r="W170" s="50"/>
      <c r="AA170" s="5" t="s">
        <v>1063</v>
      </c>
      <c r="AB170" s="5" t="s">
        <v>1064</v>
      </c>
      <c r="AC170" s="5" t="s">
        <v>89</v>
      </c>
      <c r="AD170" s="5" t="s">
        <v>82</v>
      </c>
      <c r="AE170" s="5" t="s">
        <v>90</v>
      </c>
      <c r="AF170" s="43"/>
      <c r="AG170" s="39"/>
      <c r="AH170" s="49">
        <f t="shared" si="2"/>
        <v>0</v>
      </c>
      <c r="AL170" s="5" t="s">
        <v>1065</v>
      </c>
    </row>
    <row r="171" spans="1:40" s="5" customFormat="1" x14ac:dyDescent="0.2">
      <c r="A171" s="5" t="s">
        <v>1055</v>
      </c>
      <c r="B171" s="5" t="s">
        <v>1056</v>
      </c>
      <c r="C171" s="5" t="s">
        <v>97</v>
      </c>
      <c r="D171" s="5" t="s">
        <v>1191</v>
      </c>
      <c r="E171" s="48" t="s">
        <v>1058</v>
      </c>
      <c r="F171" s="48" t="s">
        <v>1056</v>
      </c>
      <c r="G171" s="47" t="s">
        <v>1059</v>
      </c>
      <c r="H171" s="47" t="s">
        <v>79</v>
      </c>
      <c r="I171" s="47" t="s">
        <v>80</v>
      </c>
      <c r="J171" s="47" t="s">
        <v>79</v>
      </c>
      <c r="K171" s="47" t="s">
        <v>80</v>
      </c>
      <c r="L171" s="47" t="s">
        <v>81</v>
      </c>
      <c r="M171" s="47" t="s">
        <v>82</v>
      </c>
      <c r="N171" s="47" t="s">
        <v>83</v>
      </c>
      <c r="O171" s="47" t="s">
        <v>1192</v>
      </c>
      <c r="P171" s="47" t="s">
        <v>825</v>
      </c>
      <c r="Q171" s="47" t="s">
        <v>826</v>
      </c>
      <c r="R171" s="47">
        <v>938.3</v>
      </c>
      <c r="S171" s="47" t="s">
        <v>1061</v>
      </c>
      <c r="T171" s="5" t="s">
        <v>1062</v>
      </c>
      <c r="U171" s="46"/>
      <c r="W171" s="50"/>
      <c r="AA171" s="5" t="s">
        <v>1063</v>
      </c>
      <c r="AB171" s="5" t="s">
        <v>1064</v>
      </c>
      <c r="AC171" s="5" t="s">
        <v>89</v>
      </c>
      <c r="AD171" s="5" t="s">
        <v>82</v>
      </c>
      <c r="AE171" s="5" t="s">
        <v>90</v>
      </c>
      <c r="AF171" s="43"/>
      <c r="AG171" s="39"/>
      <c r="AH171" s="49">
        <f t="shared" si="2"/>
        <v>0</v>
      </c>
      <c r="AL171" s="5" t="s">
        <v>1065</v>
      </c>
    </row>
    <row r="172" spans="1:40" s="5" customFormat="1" x14ac:dyDescent="0.2">
      <c r="A172" s="5" t="s">
        <v>1055</v>
      </c>
      <c r="B172" s="5" t="s">
        <v>1056</v>
      </c>
      <c r="C172" s="5" t="s">
        <v>97</v>
      </c>
      <c r="D172" s="5" t="s">
        <v>1193</v>
      </c>
      <c r="E172" s="48" t="s">
        <v>1058</v>
      </c>
      <c r="F172" s="48" t="s">
        <v>1056</v>
      </c>
      <c r="G172" s="47" t="s">
        <v>1059</v>
      </c>
      <c r="H172" s="47" t="s">
        <v>79</v>
      </c>
      <c r="I172" s="47" t="s">
        <v>80</v>
      </c>
      <c r="J172" s="47" t="s">
        <v>79</v>
      </c>
      <c r="K172" s="47" t="s">
        <v>80</v>
      </c>
      <c r="L172" s="47" t="s">
        <v>81</v>
      </c>
      <c r="M172" s="47" t="s">
        <v>82</v>
      </c>
      <c r="N172" s="47" t="s">
        <v>83</v>
      </c>
      <c r="O172" s="47" t="s">
        <v>1194</v>
      </c>
      <c r="P172" s="47" t="s">
        <v>825</v>
      </c>
      <c r="Q172" s="47" t="s">
        <v>826</v>
      </c>
      <c r="R172" s="47">
        <v>938.3</v>
      </c>
      <c r="S172" s="47" t="s">
        <v>1061</v>
      </c>
      <c r="T172" s="5" t="s">
        <v>1062</v>
      </c>
      <c r="U172" s="46"/>
      <c r="W172" s="50"/>
      <c r="AA172" s="5" t="s">
        <v>1063</v>
      </c>
      <c r="AB172" s="5" t="s">
        <v>1064</v>
      </c>
      <c r="AC172" s="5" t="s">
        <v>89</v>
      </c>
      <c r="AD172" s="5" t="s">
        <v>82</v>
      </c>
      <c r="AE172" s="5" t="s">
        <v>90</v>
      </c>
      <c r="AF172" s="43"/>
      <c r="AG172" s="39"/>
      <c r="AH172" s="49">
        <f t="shared" si="2"/>
        <v>0</v>
      </c>
      <c r="AL172" s="5" t="s">
        <v>1065</v>
      </c>
    </row>
    <row r="173" spans="1:40" s="5" customFormat="1" x14ac:dyDescent="0.2">
      <c r="A173" s="5" t="s">
        <v>1055</v>
      </c>
      <c r="B173" s="5" t="s">
        <v>1056</v>
      </c>
      <c r="C173" s="5" t="s">
        <v>97</v>
      </c>
      <c r="D173" s="5" t="s">
        <v>1195</v>
      </c>
      <c r="E173" s="48" t="s">
        <v>1058</v>
      </c>
      <c r="F173" s="48" t="s">
        <v>1056</v>
      </c>
      <c r="G173" s="47" t="s">
        <v>1059</v>
      </c>
      <c r="H173" s="47" t="s">
        <v>79</v>
      </c>
      <c r="I173" s="47" t="s">
        <v>80</v>
      </c>
      <c r="J173" s="47" t="s">
        <v>79</v>
      </c>
      <c r="K173" s="47" t="s">
        <v>80</v>
      </c>
      <c r="L173" s="47" t="s">
        <v>81</v>
      </c>
      <c r="M173" s="47" t="s">
        <v>82</v>
      </c>
      <c r="N173" s="47" t="s">
        <v>83</v>
      </c>
      <c r="O173" s="47" t="s">
        <v>1196</v>
      </c>
      <c r="P173" s="47" t="s">
        <v>825</v>
      </c>
      <c r="Q173" s="47" t="s">
        <v>826</v>
      </c>
      <c r="R173" s="47">
        <v>938.3</v>
      </c>
      <c r="S173" s="47" t="s">
        <v>1061</v>
      </c>
      <c r="T173" s="5" t="s">
        <v>1062</v>
      </c>
      <c r="U173" s="46"/>
      <c r="W173" s="50"/>
      <c r="AA173" s="5" t="s">
        <v>1063</v>
      </c>
      <c r="AB173" s="5" t="s">
        <v>1064</v>
      </c>
      <c r="AC173" s="5" t="s">
        <v>89</v>
      </c>
      <c r="AD173" s="5" t="s">
        <v>82</v>
      </c>
      <c r="AE173" s="5" t="s">
        <v>90</v>
      </c>
      <c r="AF173" s="43"/>
      <c r="AG173" s="39"/>
      <c r="AH173" s="49">
        <f t="shared" si="2"/>
        <v>0</v>
      </c>
      <c r="AL173" s="5" t="s">
        <v>1065</v>
      </c>
    </row>
    <row r="174" spans="1:40" s="5" customFormat="1" x14ac:dyDescent="0.2">
      <c r="A174" s="5" t="s">
        <v>1055</v>
      </c>
      <c r="B174" s="5" t="s">
        <v>1056</v>
      </c>
      <c r="C174" s="5" t="s">
        <v>97</v>
      </c>
      <c r="D174" s="5" t="s">
        <v>1197</v>
      </c>
      <c r="E174" s="48" t="s">
        <v>1058</v>
      </c>
      <c r="F174" s="48" t="s">
        <v>1056</v>
      </c>
      <c r="G174" s="47" t="s">
        <v>1059</v>
      </c>
      <c r="H174" s="47" t="s">
        <v>79</v>
      </c>
      <c r="I174" s="47" t="s">
        <v>80</v>
      </c>
      <c r="J174" s="47" t="s">
        <v>79</v>
      </c>
      <c r="K174" s="47" t="s">
        <v>80</v>
      </c>
      <c r="L174" s="47" t="s">
        <v>81</v>
      </c>
      <c r="M174" s="47" t="s">
        <v>82</v>
      </c>
      <c r="N174" s="47" t="s">
        <v>83</v>
      </c>
      <c r="O174" s="47" t="s">
        <v>1198</v>
      </c>
      <c r="P174" s="47" t="s">
        <v>825</v>
      </c>
      <c r="Q174" s="47" t="s">
        <v>826</v>
      </c>
      <c r="R174" s="47">
        <v>938.3</v>
      </c>
      <c r="S174" s="47" t="s">
        <v>1061</v>
      </c>
      <c r="T174" s="5" t="s">
        <v>1062</v>
      </c>
      <c r="U174" s="46"/>
      <c r="W174" s="50"/>
      <c r="AA174" s="5" t="s">
        <v>1063</v>
      </c>
      <c r="AB174" s="5" t="s">
        <v>1064</v>
      </c>
      <c r="AC174" s="5" t="s">
        <v>89</v>
      </c>
      <c r="AD174" s="5" t="s">
        <v>82</v>
      </c>
      <c r="AE174" s="5" t="s">
        <v>90</v>
      </c>
      <c r="AF174" s="43"/>
      <c r="AG174" s="39"/>
      <c r="AH174" s="49">
        <f t="shared" si="2"/>
        <v>0</v>
      </c>
      <c r="AL174" s="5" t="s">
        <v>1065</v>
      </c>
    </row>
    <row r="175" spans="1:40" s="54" customFormat="1" x14ac:dyDescent="0.2">
      <c r="A175" s="54" t="s">
        <v>1199</v>
      </c>
      <c r="B175" s="54" t="s">
        <v>1200</v>
      </c>
      <c r="C175" s="54" t="s">
        <v>137</v>
      </c>
      <c r="D175" s="54" t="s">
        <v>382</v>
      </c>
      <c r="E175" s="55" t="s">
        <v>1201</v>
      </c>
      <c r="F175" s="55" t="s">
        <v>1200</v>
      </c>
      <c r="G175" s="56" t="s">
        <v>384</v>
      </c>
      <c r="H175" s="56" t="s">
        <v>79</v>
      </c>
      <c r="I175" s="56" t="s">
        <v>80</v>
      </c>
      <c r="J175" s="56" t="s">
        <v>79</v>
      </c>
      <c r="K175" s="56" t="s">
        <v>80</v>
      </c>
      <c r="L175" s="56" t="s">
        <v>81</v>
      </c>
      <c r="M175" s="56" t="s">
        <v>82</v>
      </c>
      <c r="N175" s="56" t="s">
        <v>83</v>
      </c>
      <c r="O175" s="56" t="s">
        <v>385</v>
      </c>
      <c r="P175" s="56" t="s">
        <v>386</v>
      </c>
      <c r="Q175" s="56" t="s">
        <v>387</v>
      </c>
      <c r="R175" s="56">
        <v>0</v>
      </c>
      <c r="S175" s="56"/>
      <c r="U175" s="58"/>
      <c r="W175" s="62"/>
      <c r="AF175" s="59"/>
      <c r="AG175" s="63"/>
      <c r="AH175" s="61">
        <f t="shared" si="2"/>
        <v>0</v>
      </c>
      <c r="AL175" s="54" t="s">
        <v>295</v>
      </c>
      <c r="AN175" s="54" t="s">
        <v>150</v>
      </c>
    </row>
    <row r="176" spans="1:40" s="54" customFormat="1" x14ac:dyDescent="0.2">
      <c r="A176" s="54" t="s">
        <v>1202</v>
      </c>
      <c r="B176" s="54" t="s">
        <v>1200</v>
      </c>
      <c r="C176" s="54" t="s">
        <v>297</v>
      </c>
      <c r="D176" s="54" t="s">
        <v>382</v>
      </c>
      <c r="E176" s="55" t="s">
        <v>1201</v>
      </c>
      <c r="F176" s="55" t="s">
        <v>1200</v>
      </c>
      <c r="G176" s="56" t="s">
        <v>384</v>
      </c>
      <c r="H176" s="56" t="s">
        <v>79</v>
      </c>
      <c r="I176" s="56" t="s">
        <v>80</v>
      </c>
      <c r="J176" s="56" t="s">
        <v>79</v>
      </c>
      <c r="K176" s="56" t="s">
        <v>80</v>
      </c>
      <c r="L176" s="56" t="s">
        <v>81</v>
      </c>
      <c r="M176" s="56" t="s">
        <v>82</v>
      </c>
      <c r="N176" s="56" t="s">
        <v>83</v>
      </c>
      <c r="O176" s="56" t="s">
        <v>385</v>
      </c>
      <c r="P176" s="56" t="s">
        <v>389</v>
      </c>
      <c r="Q176" s="56" t="s">
        <v>390</v>
      </c>
      <c r="R176" s="56">
        <v>0</v>
      </c>
      <c r="S176" s="56"/>
      <c r="U176" s="58"/>
      <c r="W176" s="62"/>
      <c r="AF176" s="59"/>
      <c r="AG176" s="63"/>
      <c r="AH176" s="61">
        <f t="shared" si="2"/>
        <v>0</v>
      </c>
      <c r="AL176" s="54" t="s">
        <v>295</v>
      </c>
      <c r="AN176" s="54" t="s">
        <v>150</v>
      </c>
    </row>
    <row r="177" spans="1:65" s="54" customFormat="1" x14ac:dyDescent="0.2">
      <c r="A177" s="54" t="s">
        <v>1203</v>
      </c>
      <c r="B177" s="54" t="s">
        <v>1200</v>
      </c>
      <c r="C177" s="54" t="s">
        <v>301</v>
      </c>
      <c r="D177" s="54" t="s">
        <v>382</v>
      </c>
      <c r="E177" s="55" t="s">
        <v>1201</v>
      </c>
      <c r="F177" s="55" t="s">
        <v>1200</v>
      </c>
      <c r="G177" s="56" t="s">
        <v>384</v>
      </c>
      <c r="H177" s="56" t="s">
        <v>79</v>
      </c>
      <c r="I177" s="56" t="s">
        <v>80</v>
      </c>
      <c r="J177" s="56" t="s">
        <v>79</v>
      </c>
      <c r="K177" s="56" t="s">
        <v>80</v>
      </c>
      <c r="L177" s="56" t="s">
        <v>81</v>
      </c>
      <c r="M177" s="56" t="s">
        <v>82</v>
      </c>
      <c r="N177" s="56" t="s">
        <v>83</v>
      </c>
      <c r="O177" s="56" t="s">
        <v>385</v>
      </c>
      <c r="P177" s="56" t="s">
        <v>386</v>
      </c>
      <c r="Q177" s="56" t="s">
        <v>387</v>
      </c>
      <c r="R177" s="56">
        <v>0</v>
      </c>
      <c r="S177" s="56"/>
      <c r="U177" s="58"/>
      <c r="W177" s="62"/>
      <c r="AF177" s="59"/>
      <c r="AG177" s="63"/>
      <c r="AH177" s="61">
        <f t="shared" si="2"/>
        <v>0</v>
      </c>
      <c r="AL177" s="54" t="s">
        <v>295</v>
      </c>
      <c r="AN177" s="54" t="s">
        <v>150</v>
      </c>
    </row>
    <row r="178" spans="1:65" s="54" customFormat="1" x14ac:dyDescent="0.2">
      <c r="A178" s="54" t="s">
        <v>1204</v>
      </c>
      <c r="B178" s="54" t="s">
        <v>1200</v>
      </c>
      <c r="C178" s="54" t="s">
        <v>393</v>
      </c>
      <c r="D178" s="54" t="s">
        <v>382</v>
      </c>
      <c r="E178" s="55" t="s">
        <v>1201</v>
      </c>
      <c r="F178" s="55" t="s">
        <v>1200</v>
      </c>
      <c r="G178" s="56" t="s">
        <v>384</v>
      </c>
      <c r="H178" s="56" t="s">
        <v>79</v>
      </c>
      <c r="I178" s="56" t="s">
        <v>80</v>
      </c>
      <c r="J178" s="56" t="s">
        <v>79</v>
      </c>
      <c r="K178" s="56" t="s">
        <v>80</v>
      </c>
      <c r="L178" s="56" t="s">
        <v>81</v>
      </c>
      <c r="M178" s="56" t="s">
        <v>82</v>
      </c>
      <c r="N178" s="56" t="s">
        <v>83</v>
      </c>
      <c r="O178" s="56" t="s">
        <v>385</v>
      </c>
      <c r="P178" s="56" t="s">
        <v>389</v>
      </c>
      <c r="Q178" s="56" t="s">
        <v>390</v>
      </c>
      <c r="R178" s="56">
        <v>0</v>
      </c>
      <c r="S178" s="56"/>
      <c r="U178" s="58"/>
      <c r="W178" s="62"/>
      <c r="AF178" s="59"/>
      <c r="AG178" s="63"/>
      <c r="AH178" s="61">
        <f t="shared" si="2"/>
        <v>0</v>
      </c>
      <c r="AL178" s="54" t="s">
        <v>295</v>
      </c>
      <c r="AN178" s="54" t="s">
        <v>150</v>
      </c>
    </row>
    <row r="179" spans="1:65" s="54" customFormat="1" x14ac:dyDescent="0.2">
      <c r="A179" s="54" t="s">
        <v>1205</v>
      </c>
      <c r="B179" s="54" t="s">
        <v>1206</v>
      </c>
      <c r="C179" s="54" t="s">
        <v>137</v>
      </c>
      <c r="D179" s="54" t="s">
        <v>776</v>
      </c>
      <c r="E179" s="55" t="s">
        <v>1207</v>
      </c>
      <c r="F179" s="55" t="s">
        <v>1206</v>
      </c>
      <c r="G179" s="56" t="s">
        <v>1208</v>
      </c>
      <c r="H179" s="56" t="s">
        <v>79</v>
      </c>
      <c r="I179" s="56" t="s">
        <v>80</v>
      </c>
      <c r="J179" s="56" t="s">
        <v>79</v>
      </c>
      <c r="K179" s="56" t="s">
        <v>80</v>
      </c>
      <c r="L179" s="56" t="s">
        <v>81</v>
      </c>
      <c r="M179" s="56" t="s">
        <v>82</v>
      </c>
      <c r="N179" s="56" t="s">
        <v>83</v>
      </c>
      <c r="O179" s="56" t="s">
        <v>777</v>
      </c>
      <c r="P179" s="56" t="s">
        <v>1209</v>
      </c>
      <c r="Q179" s="56" t="s">
        <v>1210</v>
      </c>
      <c r="R179" s="56">
        <v>-260.45999999999998</v>
      </c>
      <c r="S179" s="56" t="s">
        <v>1211</v>
      </c>
      <c r="T179" s="54" t="s">
        <v>1212</v>
      </c>
      <c r="U179" s="58"/>
      <c r="W179" s="62"/>
      <c r="AA179" s="54" t="s">
        <v>87</v>
      </c>
      <c r="AB179" s="54" t="s">
        <v>88</v>
      </c>
      <c r="AC179" s="54" t="s">
        <v>89</v>
      </c>
      <c r="AD179" s="54" t="s">
        <v>82</v>
      </c>
      <c r="AE179" s="54" t="s">
        <v>90</v>
      </c>
      <c r="AF179" s="59"/>
      <c r="AG179" s="63"/>
      <c r="AH179" s="61">
        <f t="shared" si="2"/>
        <v>0</v>
      </c>
      <c r="AL179" s="54" t="s">
        <v>814</v>
      </c>
      <c r="AN179" s="54" t="s">
        <v>150</v>
      </c>
    </row>
    <row r="180" spans="1:65" s="54" customFormat="1" x14ac:dyDescent="0.2">
      <c r="A180" s="54" t="s">
        <v>1213</v>
      </c>
      <c r="B180" s="54" t="s">
        <v>1206</v>
      </c>
      <c r="C180" s="54" t="s">
        <v>297</v>
      </c>
      <c r="D180" s="54" t="s">
        <v>776</v>
      </c>
      <c r="E180" s="55" t="s">
        <v>1207</v>
      </c>
      <c r="F180" s="55" t="s">
        <v>1206</v>
      </c>
      <c r="G180" s="56" t="s">
        <v>1208</v>
      </c>
      <c r="H180" s="56" t="s">
        <v>79</v>
      </c>
      <c r="I180" s="56" t="s">
        <v>80</v>
      </c>
      <c r="J180" s="56" t="s">
        <v>79</v>
      </c>
      <c r="K180" s="56" t="s">
        <v>80</v>
      </c>
      <c r="L180" s="56" t="s">
        <v>81</v>
      </c>
      <c r="M180" s="56" t="s">
        <v>82</v>
      </c>
      <c r="N180" s="56" t="s">
        <v>83</v>
      </c>
      <c r="O180" s="56" t="s">
        <v>777</v>
      </c>
      <c r="P180" s="56" t="s">
        <v>1214</v>
      </c>
      <c r="Q180" s="56" t="s">
        <v>1215</v>
      </c>
      <c r="R180" s="56">
        <v>-500.76</v>
      </c>
      <c r="S180" s="56" t="s">
        <v>1211</v>
      </c>
      <c r="T180" s="54" t="s">
        <v>1212</v>
      </c>
      <c r="U180" s="58"/>
      <c r="W180" s="62"/>
      <c r="AA180" s="54" t="s">
        <v>87</v>
      </c>
      <c r="AB180" s="54" t="s">
        <v>88</v>
      </c>
      <c r="AC180" s="54" t="s">
        <v>89</v>
      </c>
      <c r="AD180" s="54" t="s">
        <v>82</v>
      </c>
      <c r="AE180" s="54" t="s">
        <v>90</v>
      </c>
      <c r="AF180" s="59"/>
      <c r="AG180" s="63"/>
      <c r="AH180" s="61">
        <f t="shared" si="2"/>
        <v>0</v>
      </c>
      <c r="AL180" s="54" t="s">
        <v>814</v>
      </c>
      <c r="AN180" s="54" t="s">
        <v>150</v>
      </c>
    </row>
    <row r="181" spans="1:65" s="54" customFormat="1" x14ac:dyDescent="0.2">
      <c r="A181" s="54" t="s">
        <v>1216</v>
      </c>
      <c r="B181" s="54" t="s">
        <v>1217</v>
      </c>
      <c r="C181" s="54" t="s">
        <v>137</v>
      </c>
      <c r="D181" s="54" t="s">
        <v>1218</v>
      </c>
      <c r="E181" s="55" t="s">
        <v>1207</v>
      </c>
      <c r="F181" s="55" t="s">
        <v>1217</v>
      </c>
      <c r="G181" s="56" t="s">
        <v>1219</v>
      </c>
      <c r="H181" s="56" t="s">
        <v>79</v>
      </c>
      <c r="I181" s="56" t="s">
        <v>80</v>
      </c>
      <c r="J181" s="56" t="s">
        <v>79</v>
      </c>
      <c r="K181" s="56" t="s">
        <v>80</v>
      </c>
      <c r="L181" s="56" t="s">
        <v>81</v>
      </c>
      <c r="M181" s="56" t="s">
        <v>82</v>
      </c>
      <c r="N181" s="56" t="s">
        <v>83</v>
      </c>
      <c r="O181" s="56" t="s">
        <v>1220</v>
      </c>
      <c r="P181" s="56" t="s">
        <v>1221</v>
      </c>
      <c r="Q181" s="56" t="s">
        <v>1222</v>
      </c>
      <c r="R181" s="56">
        <v>-623.76</v>
      </c>
      <c r="S181" s="56"/>
      <c r="U181" s="58"/>
      <c r="W181" s="62"/>
      <c r="AF181" s="59"/>
      <c r="AG181" s="63"/>
      <c r="AH181" s="61">
        <f t="shared" si="2"/>
        <v>0</v>
      </c>
      <c r="AL181" s="54" t="s">
        <v>814</v>
      </c>
      <c r="AN181" s="54" t="s">
        <v>150</v>
      </c>
    </row>
    <row r="182" spans="1:65" s="54" customFormat="1" x14ac:dyDescent="0.2">
      <c r="A182" s="54" t="s">
        <v>1223</v>
      </c>
      <c r="B182" s="54" t="s">
        <v>1217</v>
      </c>
      <c r="C182" s="54" t="s">
        <v>297</v>
      </c>
      <c r="D182" s="54" t="s">
        <v>1218</v>
      </c>
      <c r="E182" s="55" t="s">
        <v>1207</v>
      </c>
      <c r="F182" s="55" t="s">
        <v>1217</v>
      </c>
      <c r="G182" s="56" t="s">
        <v>1219</v>
      </c>
      <c r="H182" s="56" t="s">
        <v>79</v>
      </c>
      <c r="I182" s="56" t="s">
        <v>80</v>
      </c>
      <c r="J182" s="56" t="s">
        <v>79</v>
      </c>
      <c r="K182" s="56" t="s">
        <v>80</v>
      </c>
      <c r="L182" s="56" t="s">
        <v>81</v>
      </c>
      <c r="M182" s="56" t="s">
        <v>82</v>
      </c>
      <c r="N182" s="56" t="s">
        <v>83</v>
      </c>
      <c r="O182" s="56" t="s">
        <v>1220</v>
      </c>
      <c r="P182" s="56" t="s">
        <v>1224</v>
      </c>
      <c r="Q182" s="56" t="s">
        <v>1225</v>
      </c>
      <c r="R182" s="56">
        <v>-121.92</v>
      </c>
      <c r="S182" s="56"/>
      <c r="U182" s="58"/>
      <c r="W182" s="62"/>
      <c r="AF182" s="59"/>
      <c r="AG182" s="63"/>
      <c r="AH182" s="61">
        <f t="shared" si="2"/>
        <v>0</v>
      </c>
      <c r="AL182" s="54" t="s">
        <v>814</v>
      </c>
      <c r="AN182" s="54" t="s">
        <v>150</v>
      </c>
    </row>
    <row r="183" spans="1:65" s="54" customFormat="1" x14ac:dyDescent="0.2">
      <c r="A183" s="54" t="s">
        <v>1226</v>
      </c>
      <c r="B183" s="54" t="s">
        <v>1217</v>
      </c>
      <c r="C183" s="54" t="s">
        <v>301</v>
      </c>
      <c r="D183" s="54" t="s">
        <v>1218</v>
      </c>
      <c r="E183" s="55" t="s">
        <v>1207</v>
      </c>
      <c r="F183" s="55" t="s">
        <v>1217</v>
      </c>
      <c r="G183" s="56" t="s">
        <v>1219</v>
      </c>
      <c r="H183" s="56" t="s">
        <v>79</v>
      </c>
      <c r="I183" s="56" t="s">
        <v>80</v>
      </c>
      <c r="J183" s="56" t="s">
        <v>79</v>
      </c>
      <c r="K183" s="56" t="s">
        <v>80</v>
      </c>
      <c r="L183" s="56" t="s">
        <v>81</v>
      </c>
      <c r="M183" s="56" t="s">
        <v>82</v>
      </c>
      <c r="N183" s="56" t="s">
        <v>83</v>
      </c>
      <c r="O183" s="56" t="s">
        <v>1220</v>
      </c>
      <c r="P183" s="56" t="s">
        <v>1227</v>
      </c>
      <c r="Q183" s="56" t="s">
        <v>1228</v>
      </c>
      <c r="R183" s="56">
        <v>-1488.06</v>
      </c>
      <c r="S183" s="56"/>
      <c r="U183" s="58"/>
      <c r="W183" s="62"/>
      <c r="AF183" s="59"/>
      <c r="AG183" s="63"/>
      <c r="AH183" s="61">
        <f t="shared" si="2"/>
        <v>0</v>
      </c>
      <c r="AL183" s="54" t="s">
        <v>814</v>
      </c>
      <c r="AN183" s="54" t="s">
        <v>150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