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E788CD29-E34D-43FF-9000-3F34FAFE77BB}" xr6:coauthVersionLast="47" xr6:coauthVersionMax="47" xr10:uidLastSave="{00000000-0000-0000-0000-000000000000}"/>
  <bookViews>
    <workbookView xWindow="32385" yWindow="420" windowWidth="21600" windowHeight="11385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<sst xmlns="http://schemas.openxmlformats.org/spreadsheetml/2006/main" count="7740" uniqueCount="2343">
  <si>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</si>
  <si>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</si>
  <si>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</si>
  <si>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</si>
  <si>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</si>
  <si>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</si>
  <si>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</si>
  <si>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</si>
  <si>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</si>
  <si>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</si>
  <si>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</si>
  <si>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</si>
  <si>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</si>
  <si>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</si>
  <si>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</si>
  <si>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</si>
  <si>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</si>
  <si>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</si>
  <si>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</si>
  <si>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</si>
  <si>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</si>
  <si>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</si>
  <si>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</si>
  <si>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</si>
  <si>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</si>
  <si>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</si>
  <si>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</si>
  <si>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</si>
  <si>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</si>
  <si>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</si>
  <si>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</si>
  <si>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</si>
  <si>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</si>
  <si>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</si>
  <si>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</si>
  <si>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</si>
  <si>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</si>
  <si>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</si>
  <si>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</si>
  <si>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</si>
  <si>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</si>
  <si>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</si>
  <si>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</si>
  <si>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</si>
  <si>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</si>
  <si>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</si>
  <si>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</si>
  <si>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</si>
  <si>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</si>
  <si>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</si>
  <si>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</si>
  <si>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</si>
  <si>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</si>
  <si>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</si>
  <si>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</si>
  <si>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</si>
  <si>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</si>
  <si>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</si>
  <si>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</si>
  <si>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</si>
  <si>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</si>
  <si>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</si>
  <si>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</si>
  <si>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</si>
  <si>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</si>
  <si>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</si>
  <si>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</si>
  <si>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</si>
  <si>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</si>
  <si>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</si>
  <si>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</si>
  <si>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</si>
  <si>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</si>
  <si>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0104761561</t>
  </si>
  <si>
    <t>0921143188</t>
  </si>
  <si>
    <t xml:space="preserve">000100    </t>
  </si>
  <si>
    <t>000000001013628256</t>
  </si>
  <si>
    <t>20250311</t>
  </si>
  <si>
    <t xml:space="preserve">97321                                             </t>
  </si>
  <si>
    <t>0004032354</t>
  </si>
  <si>
    <t>BELSON COMPANY INC</t>
  </si>
  <si>
    <t>730 LAMBEAU ST</t>
  </si>
  <si>
    <t>WI</t>
  </si>
  <si>
    <t>54303-4749</t>
  </si>
  <si>
    <t xml:space="preserve">1251268-03007     </t>
  </si>
  <si>
    <t>1251268</t>
  </si>
  <si>
    <t>S6</t>
  </si>
  <si>
    <t>JACK'S MAINTENANCE</t>
  </si>
  <si>
    <t>730 KUEHN COURT</t>
  </si>
  <si>
    <t>NEENAH</t>
  </si>
  <si>
    <t>54956</t>
  </si>
  <si>
    <t>2699.99</t>
  </si>
  <si>
    <t>5.00</t>
  </si>
  <si>
    <t>921255932</t>
  </si>
  <si>
    <t>2025-04-24</t>
  </si>
  <si>
    <t>2025003</t>
  </si>
  <si>
    <t>000000001013628285</t>
  </si>
  <si>
    <t xml:space="preserve">1251268-02996     </t>
  </si>
  <si>
    <t>0103900102</t>
  </si>
  <si>
    <t>0921005047</t>
  </si>
  <si>
    <t>000000001013548771</t>
  </si>
  <si>
    <t>20250114</t>
  </si>
  <si>
    <t xml:space="preserve">96409                                             </t>
  </si>
  <si>
    <t xml:space="preserve">900419-30197461   </t>
  </si>
  <si>
    <t>9004194</t>
  </si>
  <si>
    <t>E5 (5-Gal Cord Elect</t>
  </si>
  <si>
    <t>ST NORBERT COLLEGE</t>
  </si>
  <si>
    <t>410 COLLEGE AVE</t>
  </si>
  <si>
    <t>DEPERE</t>
  </si>
  <si>
    <t>54115</t>
  </si>
  <si>
    <t>3704.80</t>
  </si>
  <si>
    <t>921391756</t>
  </si>
  <si>
    <t>2025-06-19</t>
  </si>
  <si>
    <t>2025001</t>
  </si>
  <si>
    <t>0104410132</t>
  </si>
  <si>
    <t>0921089179</t>
  </si>
  <si>
    <t>000300</t>
  </si>
  <si>
    <t>000000001013559288</t>
  </si>
  <si>
    <t>20250218</t>
  </si>
  <si>
    <t>97005</t>
  </si>
  <si>
    <t>000000000000345542</t>
  </si>
  <si>
    <t>9022386</t>
  </si>
  <si>
    <t>iMOP XL</t>
  </si>
  <si>
    <t>Apr 15 2025 12:00AM</t>
  </si>
  <si>
    <t>518376</t>
  </si>
  <si>
    <t>PACKERS ATHLETIC CLUB</t>
  </si>
  <si>
    <t>1155 LOMBARDI AVENUE</t>
  </si>
  <si>
    <t xml:space="preserve">GREEN BAY </t>
  </si>
  <si>
    <t>54304</t>
  </si>
  <si>
    <t>2025002</t>
  </si>
  <si>
    <t>0105137806</t>
  </si>
  <si>
    <t>0921192428</t>
  </si>
  <si>
    <t>000000001013618863</t>
  </si>
  <si>
    <t>20250401</t>
  </si>
  <si>
    <t xml:space="preserve">97619                                             </t>
  </si>
  <si>
    <t xml:space="preserve">1251580-05163     </t>
  </si>
  <si>
    <t>1251580</t>
  </si>
  <si>
    <t>CS5</t>
  </si>
  <si>
    <t>MARIAN UNIVERSITY</t>
  </si>
  <si>
    <t>45 S NATIONAL AVENUE</t>
  </si>
  <si>
    <t>FOND DU LAC</t>
  </si>
  <si>
    <t>54935</t>
  </si>
  <si>
    <t>2541.10</t>
  </si>
  <si>
    <t>2025004</t>
  </si>
  <si>
    <t>0107237784</t>
  </si>
  <si>
    <t>0921551454</t>
  </si>
  <si>
    <t>000010</t>
  </si>
  <si>
    <t>000000001013725379</t>
  </si>
  <si>
    <t>20250905</t>
  </si>
  <si>
    <t xml:space="preserve">9125                </t>
  </si>
  <si>
    <t xml:space="preserve">T350-11128049     </t>
  </si>
  <si>
    <t xml:space="preserve">1226488           </t>
  </si>
  <si>
    <t>Hoses and Tubes - Dr</t>
  </si>
  <si>
    <t>2025009</t>
  </si>
  <si>
    <t xml:space="preserve">          </t>
  </si>
  <si>
    <t>0104777756</t>
  </si>
  <si>
    <t>0921145737</t>
  </si>
  <si>
    <t>000000001013651170</t>
  </si>
  <si>
    <t>20250312</t>
  </si>
  <si>
    <t xml:space="preserve">97274                                             </t>
  </si>
  <si>
    <t>000000000325108006</t>
  </si>
  <si>
    <t>1236914</t>
  </si>
  <si>
    <t>V-LWU-13B</t>
  </si>
  <si>
    <t>HOLY FAMILY MEMORIAL</t>
  </si>
  <si>
    <t>2300 WESTERN AVENUE</t>
  </si>
  <si>
    <t>MANITOWOC</t>
  </si>
  <si>
    <t>54221</t>
  </si>
  <si>
    <t>764.00</t>
  </si>
  <si>
    <t>7.00</t>
  </si>
  <si>
    <t>0100722525</t>
  </si>
  <si>
    <t>0920531379</t>
  </si>
  <si>
    <t>000100</t>
  </si>
  <si>
    <t>000000001013527777</t>
  </si>
  <si>
    <t>20240625</t>
  </si>
  <si>
    <t>93532</t>
  </si>
  <si>
    <t>000000000524108001</t>
  </si>
  <si>
    <t>Jul 29 2024 12:00AM</t>
  </si>
  <si>
    <t>498960</t>
  </si>
  <si>
    <t>MENOMINEE CASINO KITCHEN</t>
  </si>
  <si>
    <t>FIRE #N277 HWY 47&amp;55</t>
  </si>
  <si>
    <t>KESHENA</t>
  </si>
  <si>
    <t>54135</t>
  </si>
  <si>
    <t>2024006</t>
  </si>
  <si>
    <t>0104761560</t>
  </si>
  <si>
    <t>0921143187</t>
  </si>
  <si>
    <t>000000001013628278</t>
  </si>
  <si>
    <t>97292</t>
  </si>
  <si>
    <t xml:space="preserve">1251268-02977     </t>
  </si>
  <si>
    <t>000000001013628288</t>
  </si>
  <si>
    <t xml:space="preserve">1251268-03000     </t>
  </si>
  <si>
    <t>0104534092</t>
  </si>
  <si>
    <t>0921105747</t>
  </si>
  <si>
    <t>000200</t>
  </si>
  <si>
    <t>000000001013642703</t>
  </si>
  <si>
    <t>20250225</t>
  </si>
  <si>
    <t>97019</t>
  </si>
  <si>
    <t>012456560000021725</t>
  </si>
  <si>
    <t>9019348</t>
  </si>
  <si>
    <t>V-WD-24</t>
  </si>
  <si>
    <t>Mar 10 2025 12:00AM</t>
  </si>
  <si>
    <t>515807</t>
  </si>
  <si>
    <t>OLC MAIN BUILDING</t>
  </si>
  <si>
    <t>2640 WEST POINT ROAD</t>
  </si>
  <si>
    <t>54303</t>
  </si>
  <si>
    <t>0106131283</t>
  </si>
  <si>
    <t>0921365996</t>
  </si>
  <si>
    <t>000000001013592648</t>
  </si>
  <si>
    <t>20250616</t>
  </si>
  <si>
    <t xml:space="preserve">427592              </t>
  </si>
  <si>
    <t xml:space="preserve">1255469-01578     </t>
  </si>
  <si>
    <t xml:space="preserve">897349            </t>
  </si>
  <si>
    <t>Electric Motors</t>
  </si>
  <si>
    <t>Oct 31 2024 12:00AM</t>
  </si>
  <si>
    <t>506493</t>
  </si>
  <si>
    <t>WOHLT CREAMERY</t>
  </si>
  <si>
    <t>1005 ORVILLE DRIVE</t>
  </si>
  <si>
    <t>NEW LONDON</t>
  </si>
  <si>
    <t>54961</t>
  </si>
  <si>
    <t>2025006</t>
  </si>
  <si>
    <t>0105342121</t>
  </si>
  <si>
    <t>0921228928</t>
  </si>
  <si>
    <t>000000001013670646</t>
  </si>
  <si>
    <t>20250416</t>
  </si>
  <si>
    <t>97799</t>
  </si>
  <si>
    <t xml:space="preserve">24D1300611        </t>
  </si>
  <si>
    <t>9013475</t>
  </si>
  <si>
    <t>V-BP-6</t>
  </si>
  <si>
    <t>Apr 29 2025 12:00AM</t>
  </si>
  <si>
    <t>519311</t>
  </si>
  <si>
    <t>LITTLE SWEDEN</t>
  </si>
  <si>
    <t>8984 HWY 42</t>
  </si>
  <si>
    <t>FISH CREEK</t>
  </si>
  <si>
    <t>54212</t>
  </si>
  <si>
    <t>0105749644</t>
  </si>
  <si>
    <t>0921300635</t>
  </si>
  <si>
    <t>000000001013267642</t>
  </si>
  <si>
    <t>20250518</t>
  </si>
  <si>
    <t>97784</t>
  </si>
  <si>
    <t xml:space="preserve">LPTB03328-01421   </t>
  </si>
  <si>
    <t>LPTB03328</t>
  </si>
  <si>
    <t>CS16</t>
  </si>
  <si>
    <t>Jan  4 2024 12:00AM</t>
  </si>
  <si>
    <t>613341</t>
  </si>
  <si>
    <t>PRO ONE JANITORIAL INC GREEN BAY</t>
  </si>
  <si>
    <t>1101 ASHWAUBENON ST</t>
  </si>
  <si>
    <t>GREEN BAY</t>
  </si>
  <si>
    <t>54304-5658</t>
  </si>
  <si>
    <t>2025005</t>
  </si>
  <si>
    <t>0102408787</t>
  </si>
  <si>
    <t>0920815474</t>
  </si>
  <si>
    <t>20241022</t>
  </si>
  <si>
    <t>95211</t>
  </si>
  <si>
    <t>9022006</t>
  </si>
  <si>
    <t>T390</t>
  </si>
  <si>
    <t>2024010</t>
  </si>
  <si>
    <t>0104875711</t>
  </si>
  <si>
    <t>0921159954</t>
  </si>
  <si>
    <t>000000001013655758</t>
  </si>
  <si>
    <t>20250318</t>
  </si>
  <si>
    <t xml:space="preserve">97406                                             </t>
  </si>
  <si>
    <t>000000000325108137</t>
  </si>
  <si>
    <t>Aug 14 2025 12:00AM</t>
  </si>
  <si>
    <t>526864</t>
  </si>
  <si>
    <t>BREWSTER VILLAGE</t>
  </si>
  <si>
    <t>3300 W BREWSTER STREET</t>
  </si>
  <si>
    <t>APPLETON</t>
  </si>
  <si>
    <t>54914</t>
  </si>
  <si>
    <t>758.17</t>
  </si>
  <si>
    <t>921597901</t>
  </si>
  <si>
    <t>2025-09-23</t>
  </si>
  <si>
    <t>000000001013655759</t>
  </si>
  <si>
    <t>000000000325108134</t>
  </si>
  <si>
    <t>759.20</t>
  </si>
  <si>
    <t>921317039</t>
  </si>
  <si>
    <t>2025-05-20</t>
  </si>
  <si>
    <t>0106920082</t>
  </si>
  <si>
    <t>0921495671</t>
  </si>
  <si>
    <t>000000001013358732</t>
  </si>
  <si>
    <t>20250812</t>
  </si>
  <si>
    <t xml:space="preserve">8112025             </t>
  </si>
  <si>
    <t xml:space="preserve">614002-11076991   </t>
  </si>
  <si>
    <t xml:space="preserve">9021120           </t>
  </si>
  <si>
    <t>Circuit Board</t>
  </si>
  <si>
    <t>Sep  7 2023 12:00AM</t>
  </si>
  <si>
    <t>473441</t>
  </si>
  <si>
    <t>MISHICOT PUBLIC SCHOOLS</t>
  </si>
  <si>
    <t>660 WASHINGTON STREET</t>
  </si>
  <si>
    <t>MISHICOT</t>
  </si>
  <si>
    <t>54228</t>
  </si>
  <si>
    <t>2025008</t>
  </si>
  <si>
    <t>0104988528</t>
  </si>
  <si>
    <t>0921175237</t>
  </si>
  <si>
    <t>000000001013659310</t>
  </si>
  <si>
    <t>20250325</t>
  </si>
  <si>
    <t xml:space="preserve">97470                                             </t>
  </si>
  <si>
    <t xml:space="preserve">24D1202023        </t>
  </si>
  <si>
    <t>1068027</t>
  </si>
  <si>
    <t>V-DMU-14</t>
  </si>
  <si>
    <t>Y</t>
  </si>
  <si>
    <t>ANGELUS SENIOR LIVING</t>
  </si>
  <si>
    <t>1010 BAYSHORE DRIVE</t>
  </si>
  <si>
    <t>54220</t>
  </si>
  <si>
    <t>648.33</t>
  </si>
  <si>
    <t>ADAM APPROVED 7%</t>
  </si>
  <si>
    <t>0101014665</t>
  </si>
  <si>
    <t>0920579403</t>
  </si>
  <si>
    <t>000000001013074781</t>
  </si>
  <si>
    <t>20240716</t>
  </si>
  <si>
    <t xml:space="preserve">406922              </t>
  </si>
  <si>
    <t xml:space="preserve">T350-11048405     </t>
  </si>
  <si>
    <t xml:space="preserve">9021553           </t>
  </si>
  <si>
    <t>EC-H20</t>
  </si>
  <si>
    <t>2024007</t>
  </si>
  <si>
    <t>0101030515</t>
  </si>
  <si>
    <t>0920582754</t>
  </si>
  <si>
    <t>000000001013485386</t>
  </si>
  <si>
    <t>20240717</t>
  </si>
  <si>
    <t xml:space="preserve">407728              </t>
  </si>
  <si>
    <t>000000012232212970</t>
  </si>
  <si>
    <t xml:space="preserve">9014970           </t>
  </si>
  <si>
    <t>Fans</t>
  </si>
  <si>
    <t>Apr 10 2024 12:00AM</t>
  </si>
  <si>
    <t>490657</t>
  </si>
  <si>
    <t>RITA COLLINS</t>
  </si>
  <si>
    <t>5463 TOWNHALL ROAD</t>
  </si>
  <si>
    <t>DENMARK</t>
  </si>
  <si>
    <t>54208</t>
  </si>
  <si>
    <t>0105309425</t>
  </si>
  <si>
    <t>0921224122</t>
  </si>
  <si>
    <t>000000001013664791</t>
  </si>
  <si>
    <t>20250414</t>
  </si>
  <si>
    <t xml:space="preserve">97666                                             </t>
  </si>
  <si>
    <t xml:space="preserve">T300E-11119669    </t>
  </si>
  <si>
    <t>M-T300E</t>
  </si>
  <si>
    <t>T300e</t>
  </si>
  <si>
    <t>6898.00</t>
  </si>
  <si>
    <t>0099407579</t>
  </si>
  <si>
    <t>0920296984</t>
  </si>
  <si>
    <t>000000001013265873</t>
  </si>
  <si>
    <t>20240319</t>
  </si>
  <si>
    <t xml:space="preserve">31924               </t>
  </si>
  <si>
    <t>000000000000340620</t>
  </si>
  <si>
    <t xml:space="preserve">1266748           </t>
  </si>
  <si>
    <t>FCT Controls &amp; Instr</t>
  </si>
  <si>
    <t>Aug 23 2023 12:00AM</t>
  </si>
  <si>
    <t>472263</t>
  </si>
  <si>
    <t>KEWAUNEE HIGH SCHOOL</t>
  </si>
  <si>
    <t>911 THIRD STREET</t>
  </si>
  <si>
    <t xml:space="preserve">KEWAUNEE </t>
  </si>
  <si>
    <t>54216</t>
  </si>
  <si>
    <t>2024003</t>
  </si>
  <si>
    <t>0106346013</t>
  </si>
  <si>
    <t>0921398749</t>
  </si>
  <si>
    <t>000000001013708842</t>
  </si>
  <si>
    <t>20250630</t>
  </si>
  <si>
    <t xml:space="preserve">98797                                             </t>
  </si>
  <si>
    <t xml:space="preserve">22D2602738        </t>
  </si>
  <si>
    <t>9017570</t>
  </si>
  <si>
    <t>V-BP-6B</t>
  </si>
  <si>
    <t>Jul  7 2025 12:00AM</t>
  </si>
  <si>
    <t>524114</t>
  </si>
  <si>
    <t>COLEMAN HIGH SCHOOL</t>
  </si>
  <si>
    <t>347 BUSINESS 141 N</t>
  </si>
  <si>
    <t>COLEMAN</t>
  </si>
  <si>
    <t>54112</t>
  </si>
  <si>
    <t>COLEMAN ELEMENTARY SCHOOL</t>
  </si>
  <si>
    <t>1725.98</t>
  </si>
  <si>
    <t>921521819</t>
  </si>
  <si>
    <t>2025-08-19</t>
  </si>
  <si>
    <t>000000001013708843</t>
  </si>
  <si>
    <t xml:space="preserve">22D2603390        </t>
  </si>
  <si>
    <t>0105800156</t>
  </si>
  <si>
    <t>0921308700</t>
  </si>
  <si>
    <t>20250521</t>
  </si>
  <si>
    <t xml:space="preserve">5162025             </t>
  </si>
  <si>
    <t xml:space="preserve">1266714           </t>
  </si>
  <si>
    <t>Panels, Housings, an</t>
  </si>
  <si>
    <t>0105386000</t>
  </si>
  <si>
    <t>0921237241</t>
  </si>
  <si>
    <t>000000001013636357</t>
  </si>
  <si>
    <t>20250421</t>
  </si>
  <si>
    <t xml:space="preserve">97473                                             </t>
  </si>
  <si>
    <t>0040270425</t>
  </si>
  <si>
    <t>UPPER PENINSULA POWER COMPANY</t>
  </si>
  <si>
    <t>500 WASHINGTON ST</t>
  </si>
  <si>
    <t>MI</t>
  </si>
  <si>
    <t>49849-1238</t>
  </si>
  <si>
    <t xml:space="preserve">LPTB03328-02639   </t>
  </si>
  <si>
    <t>UPPER PENNINSULA POWER COMPANY</t>
  </si>
  <si>
    <t>1002 HARBOR HILLS DRIVE</t>
  </si>
  <si>
    <t>MARQUETTE</t>
  </si>
  <si>
    <t>49855</t>
  </si>
  <si>
    <t>3888.00</t>
  </si>
  <si>
    <t>ADAM APPROVED 5%</t>
  </si>
  <si>
    <t>000000001013641700</t>
  </si>
  <si>
    <t xml:space="preserve">LPTB03328-02751   </t>
  </si>
  <si>
    <t>000000001013672487</t>
  </si>
  <si>
    <t xml:space="preserve">LPTB03328-02742   </t>
  </si>
  <si>
    <t>0105405100</t>
  </si>
  <si>
    <t>0921240393</t>
  </si>
  <si>
    <t>000000001013636356</t>
  </si>
  <si>
    <t>20250422</t>
  </si>
  <si>
    <t xml:space="preserve">97393                                             </t>
  </si>
  <si>
    <t xml:space="preserve">LPTB03328-02638   </t>
  </si>
  <si>
    <t>THEDA CARE</t>
  </si>
  <si>
    <t>800 RIVERSIDE DR</t>
  </si>
  <si>
    <t>WAUPACA</t>
  </si>
  <si>
    <t>54981</t>
  </si>
  <si>
    <t>3395.14</t>
  </si>
  <si>
    <t>0106373214</t>
  </si>
  <si>
    <t>0921401379</t>
  </si>
  <si>
    <t>000000001013709254</t>
  </si>
  <si>
    <t>20250701</t>
  </si>
  <si>
    <t xml:space="preserve">0000098849                                        </t>
  </si>
  <si>
    <t>012456560000024015</t>
  </si>
  <si>
    <t>Jul  9 2025 12:00AM</t>
  </si>
  <si>
    <t>524310</t>
  </si>
  <si>
    <t>NEW HOLSTEIN SCHOOL DISTRICT</t>
  </si>
  <si>
    <t>1715 PLYMOUTH STREET</t>
  </si>
  <si>
    <t>NEW HOLSTEIN</t>
  </si>
  <si>
    <t>53061</t>
  </si>
  <si>
    <t>1080.50</t>
  </si>
  <si>
    <t>2025007</t>
  </si>
  <si>
    <t>0106446988</t>
  </si>
  <si>
    <t>0921416452</t>
  </si>
  <si>
    <t>000000001013659999</t>
  </si>
  <si>
    <t>20250708</t>
  </si>
  <si>
    <t xml:space="preserve">98914                                             </t>
  </si>
  <si>
    <t xml:space="preserve">LPTB03328-02839   </t>
  </si>
  <si>
    <t>Jul 25 2025 12:00AM</t>
  </si>
  <si>
    <t>525483</t>
  </si>
  <si>
    <t>BELLIN MEMORIAL HOSPITAL</t>
  </si>
  <si>
    <t>933 WAUBE LANE</t>
  </si>
  <si>
    <t>BELLIN HEALTH SURGERY &amp; SPECIALTY CTR</t>
  </si>
  <si>
    <t>3396.60</t>
  </si>
  <si>
    <t>0102864841</t>
  </si>
  <si>
    <t>0920891180</t>
  </si>
  <si>
    <t xml:space="preserve">000400    </t>
  </si>
  <si>
    <t>000000001013598912</t>
  </si>
  <si>
    <t>20241121</t>
  </si>
  <si>
    <t xml:space="preserve">0000095568                                        </t>
  </si>
  <si>
    <t xml:space="preserve">T350-11109420     </t>
  </si>
  <si>
    <t>M-T350</t>
  </si>
  <si>
    <t>T350</t>
  </si>
  <si>
    <t>1640 W MASON STREET</t>
  </si>
  <si>
    <t>14955.00</t>
  </si>
  <si>
    <t>10.00</t>
  </si>
  <si>
    <t>921045983</t>
  </si>
  <si>
    <t>2025-01-24</t>
  </si>
  <si>
    <t>2024011</t>
  </si>
  <si>
    <t>10% APPROVED BY ADAM</t>
  </si>
  <si>
    <t>0099461638</t>
  </si>
  <si>
    <t>0920316677</t>
  </si>
  <si>
    <t>000000001013480698</t>
  </si>
  <si>
    <t>20240326</t>
  </si>
  <si>
    <t xml:space="preserve">92064                                             </t>
  </si>
  <si>
    <t xml:space="preserve">23C1240192        </t>
  </si>
  <si>
    <t>MANITOWOC PUBLIC SCHOOL</t>
  </si>
  <si>
    <t>1820 SOUTH 30TH STREET</t>
  </si>
  <si>
    <t>MANITIOWOC</t>
  </si>
  <si>
    <t>646.40</t>
  </si>
  <si>
    <t>5</t>
  </si>
  <si>
    <t>920537310</t>
  </si>
  <si>
    <t>2024-06-21</t>
  </si>
  <si>
    <t>0099245199</t>
  </si>
  <si>
    <t>0920278853</t>
  </si>
  <si>
    <t>000000001013465090</t>
  </si>
  <si>
    <t>20240311</t>
  </si>
  <si>
    <t xml:space="preserve">91138                                             </t>
  </si>
  <si>
    <t xml:space="preserve">6100-8454         </t>
  </si>
  <si>
    <t>M-6100</t>
  </si>
  <si>
    <t>6100</t>
  </si>
  <si>
    <t>905 CASS STREET</t>
  </si>
  <si>
    <t>54301</t>
  </si>
  <si>
    <t>20108.00</t>
  </si>
  <si>
    <t>8</t>
  </si>
  <si>
    <t>920405380</t>
  </si>
  <si>
    <t>2024-04-24</t>
  </si>
  <si>
    <t>8% APPROVED BY ADAM</t>
  </si>
  <si>
    <t>000000001013480699</t>
  </si>
  <si>
    <t xml:space="preserve">23C1240099        </t>
  </si>
  <si>
    <t>0099864482</t>
  </si>
  <si>
    <t>0920383314</t>
  </si>
  <si>
    <t>000000001013346632</t>
  </si>
  <si>
    <t>20240423</t>
  </si>
  <si>
    <t>92518</t>
  </si>
  <si>
    <t xml:space="preserve">1251272-01173     </t>
  </si>
  <si>
    <t>1251272</t>
  </si>
  <si>
    <t>S7</t>
  </si>
  <si>
    <t>Apr 30 2024 12:00AM</t>
  </si>
  <si>
    <t>492193</t>
  </si>
  <si>
    <t>LAKE AIR PRODUCTS</t>
  </si>
  <si>
    <t>1300 EAST NORTH AVENUE</t>
  </si>
  <si>
    <t>LITTLE CHUTE</t>
  </si>
  <si>
    <t>54140</t>
  </si>
  <si>
    <t>2024004</t>
  </si>
  <si>
    <t>0099869439</t>
  </si>
  <si>
    <t>0920384591</t>
  </si>
  <si>
    <t>000000001013435839</t>
  </si>
  <si>
    <t>92540</t>
  </si>
  <si>
    <t>000000000000203088</t>
  </si>
  <si>
    <t>9022310</t>
  </si>
  <si>
    <t>iMOP Lite</t>
  </si>
  <si>
    <t>May 30 2024 12:00AM</t>
  </si>
  <si>
    <t>494586</t>
  </si>
  <si>
    <t>410 COLLEGE AVENUE</t>
  </si>
  <si>
    <t>0100158092</t>
  </si>
  <si>
    <t>0920435567</t>
  </si>
  <si>
    <t>000000001013459084</t>
  </si>
  <si>
    <t>20240514</t>
  </si>
  <si>
    <t>92904</t>
  </si>
  <si>
    <t>000000000000203277</t>
  </si>
  <si>
    <t>1263271</t>
  </si>
  <si>
    <t>May 22 2024 12:00AM</t>
  </si>
  <si>
    <t>493946</t>
  </si>
  <si>
    <t>2024005</t>
  </si>
  <si>
    <t>0100455217</t>
  </si>
  <si>
    <t>0920484265</t>
  </si>
  <si>
    <t>000000001013507370</t>
  </si>
  <si>
    <t>20240604</t>
  </si>
  <si>
    <t>93098</t>
  </si>
  <si>
    <t xml:space="preserve">900735-11097062   </t>
  </si>
  <si>
    <t>9007354</t>
  </si>
  <si>
    <t>ASC-15</t>
  </si>
  <si>
    <t>Jun 19 2024 12:00AM</t>
  </si>
  <si>
    <t>496073</t>
  </si>
  <si>
    <t>NATURES WAY</t>
  </si>
  <si>
    <t>825 CHALLENGER DRIVE</t>
  </si>
  <si>
    <t>54311</t>
  </si>
  <si>
    <t>0106538772</t>
  </si>
  <si>
    <t>0921431214</t>
  </si>
  <si>
    <t>000000001013666953</t>
  </si>
  <si>
    <t>20250715</t>
  </si>
  <si>
    <t xml:space="preserve">98988                                             </t>
  </si>
  <si>
    <t xml:space="preserve">T260-30211471     </t>
  </si>
  <si>
    <t>TN8001004</t>
  </si>
  <si>
    <t>T260</t>
  </si>
  <si>
    <t>Jul 22 2025 12:00AM</t>
  </si>
  <si>
    <t>525202</t>
  </si>
  <si>
    <t>4465.46</t>
  </si>
  <si>
    <t>APPROVED BY ADAM</t>
  </si>
  <si>
    <t>0106865523</t>
  </si>
  <si>
    <t>0921488312</t>
  </si>
  <si>
    <t>20250807</t>
  </si>
  <si>
    <t xml:space="preserve">99262                                             </t>
  </si>
  <si>
    <t>Aug 19 2025 12:00AM</t>
  </si>
  <si>
    <t>527220</t>
  </si>
  <si>
    <t>MIRON CONSTRUCTION</t>
  </si>
  <si>
    <t>1175 LOMBARDI AVE STE300</t>
  </si>
  <si>
    <t>WINNECONNE SCHOOLS</t>
  </si>
  <si>
    <t>233 S 3RD AVENUE</t>
  </si>
  <si>
    <t>WINNECONNE</t>
  </si>
  <si>
    <t>54986</t>
  </si>
  <si>
    <t>15885.90</t>
  </si>
  <si>
    <t>0106920080</t>
  </si>
  <si>
    <t>0921495669</t>
  </si>
  <si>
    <t>000000001013730738</t>
  </si>
  <si>
    <t xml:space="preserve">99378                                             </t>
  </si>
  <si>
    <t xml:space="preserve">LPTB03600-00069   </t>
  </si>
  <si>
    <t>9300483</t>
  </si>
  <si>
    <t>T291 - 50 cm - Self-</t>
  </si>
  <si>
    <t>527192</t>
  </si>
  <si>
    <t>BELLIN HEALTH GENERAL STORES</t>
  </si>
  <si>
    <t>8385.00</t>
  </si>
  <si>
    <t>0106920081</t>
  </si>
  <si>
    <t>0921495670</t>
  </si>
  <si>
    <t>000000001013680081</t>
  </si>
  <si>
    <t xml:space="preserve">99396                                             </t>
  </si>
  <si>
    <t xml:space="preserve">1251272-01494     </t>
  </si>
  <si>
    <t>Aug 21 2025 12:00AM</t>
  </si>
  <si>
    <t>527483</t>
  </si>
  <si>
    <t>LAWRENCE UNIVERSITY</t>
  </si>
  <si>
    <t>711 E BOLDT WAY SPC 28</t>
  </si>
  <si>
    <t>54911</t>
  </si>
  <si>
    <t>5699.64</t>
  </si>
  <si>
    <t>0098860651</t>
  </si>
  <si>
    <t>0920216246</t>
  </si>
  <si>
    <t>000000001013430775</t>
  </si>
  <si>
    <t>20240214</t>
  </si>
  <si>
    <t>91471</t>
  </si>
  <si>
    <t>000000000000202622</t>
  </si>
  <si>
    <t>Apr 22 2024 12:00AM</t>
  </si>
  <si>
    <t>491503</t>
  </si>
  <si>
    <t>DOOR COUNTY MEMORIAL HOSPITAL</t>
  </si>
  <si>
    <t>330 SOUTH 16TH PLACE</t>
  </si>
  <si>
    <t xml:space="preserve">STURGEON BAY </t>
  </si>
  <si>
    <t>54235</t>
  </si>
  <si>
    <t>2024002</t>
  </si>
  <si>
    <t>0098928548</t>
  </si>
  <si>
    <t>0920228095</t>
  </si>
  <si>
    <t>000000001013460512</t>
  </si>
  <si>
    <t>20240220</t>
  </si>
  <si>
    <t>91623</t>
  </si>
  <si>
    <t>000000000000341898</t>
  </si>
  <si>
    <t>0100635079</t>
  </si>
  <si>
    <t>0920515794</t>
  </si>
  <si>
    <t>000000001013437909</t>
  </si>
  <si>
    <t>20240618</t>
  </si>
  <si>
    <t>93474</t>
  </si>
  <si>
    <t>000000000000202969</t>
  </si>
  <si>
    <t>Aug  5 2024 12:00AM</t>
  </si>
  <si>
    <t>499523</t>
  </si>
  <si>
    <t>NEW GAMING WAREHOUSE</t>
  </si>
  <si>
    <t>2170 AIRPORT DRIVE</t>
  </si>
  <si>
    <t>54313</t>
  </si>
  <si>
    <t>0100189507</t>
  </si>
  <si>
    <t>0920440802</t>
  </si>
  <si>
    <t>000000001013503216</t>
  </si>
  <si>
    <t>20240516</t>
  </si>
  <si>
    <t>92863</t>
  </si>
  <si>
    <t xml:space="preserve">T300E-11096364    </t>
  </si>
  <si>
    <t>Jun  4 2024 12:00AM</t>
  </si>
  <si>
    <t>494828</t>
  </si>
  <si>
    <t>FOX RIVER VALLEY PIPE TRADES</t>
  </si>
  <si>
    <t>2700 NORTHRIDGE DR</t>
  </si>
  <si>
    <t xml:space="preserve">KAUKAUNA </t>
  </si>
  <si>
    <t>54130</t>
  </si>
  <si>
    <t>0099038401</t>
  </si>
  <si>
    <t>0920245837</t>
  </si>
  <si>
    <t>000000001013459176</t>
  </si>
  <si>
    <t>20240227</t>
  </si>
  <si>
    <t>91578</t>
  </si>
  <si>
    <t xml:space="preserve">T300E-11090714    </t>
  </si>
  <si>
    <t>Mar 14 2024 12:00AM</t>
  </si>
  <si>
    <t>488513</t>
  </si>
  <si>
    <t>BELGIOIOSO CHEESE</t>
  </si>
  <si>
    <t>N8495 STATE ROAD 55</t>
  </si>
  <si>
    <t>MENASHA</t>
  </si>
  <si>
    <t>54952</t>
  </si>
  <si>
    <t>0098221335</t>
  </si>
  <si>
    <t>0920115854</t>
  </si>
  <si>
    <t>000000001013434403</t>
  </si>
  <si>
    <t>20240102</t>
  </si>
  <si>
    <t>0000090423</t>
  </si>
  <si>
    <t xml:space="preserve">T300E-11087251    </t>
  </si>
  <si>
    <t>Mar  7 2024 12:00AM</t>
  </si>
  <si>
    <t>488008</t>
  </si>
  <si>
    <t>GOODWILL INDUSTRIES WAUPACA</t>
  </si>
  <si>
    <t>805 W FULTON STREET</t>
  </si>
  <si>
    <t>2024001</t>
  </si>
  <si>
    <t>0099340122</t>
  </si>
  <si>
    <t>0920294566</t>
  </si>
  <si>
    <t>000000001013470445</t>
  </si>
  <si>
    <t>20240318</t>
  </si>
  <si>
    <t>91801</t>
  </si>
  <si>
    <t xml:space="preserve">T300E-11091983    </t>
  </si>
  <si>
    <t>Jul 26 2024 12:00AM</t>
  </si>
  <si>
    <t>498845</t>
  </si>
  <si>
    <t>TOWN OF DOTY FIRE AND RESCUE</t>
  </si>
  <si>
    <t xml:space="preserve">14899 CTY T </t>
  </si>
  <si>
    <t>MOUNTAIN</t>
  </si>
  <si>
    <t>54149</t>
  </si>
  <si>
    <t>0100072254</t>
  </si>
  <si>
    <t>0920418181</t>
  </si>
  <si>
    <t>000000001013346627</t>
  </si>
  <si>
    <t>20240507</t>
  </si>
  <si>
    <t>92762</t>
  </si>
  <si>
    <t xml:space="preserve">1251272-01168     </t>
  </si>
  <si>
    <t>493922</t>
  </si>
  <si>
    <t>0100470633</t>
  </si>
  <si>
    <t>0920487051</t>
  </si>
  <si>
    <t>000000001013437724</t>
  </si>
  <si>
    <t>20240605</t>
  </si>
  <si>
    <t>93195</t>
  </si>
  <si>
    <t>000000000000202763</t>
  </si>
  <si>
    <t>Jun 18 2024 12:00AM</t>
  </si>
  <si>
    <t>495956</t>
  </si>
  <si>
    <t>YMCA OF THE FOX CITIES</t>
  </si>
  <si>
    <t>218 E LAWRENCE DRIVE</t>
  </si>
  <si>
    <t>APLLETON</t>
  </si>
  <si>
    <t>0106623179</t>
  </si>
  <si>
    <t>0921446152</t>
  </si>
  <si>
    <t>000000001013666861</t>
  </si>
  <si>
    <t>20250722</t>
  </si>
  <si>
    <t xml:space="preserve">99083                                             </t>
  </si>
  <si>
    <t xml:space="preserve">T260-30211379     </t>
  </si>
  <si>
    <t>Aug  5 2025 12:00AM</t>
  </si>
  <si>
    <t>526223</t>
  </si>
  <si>
    <t>711 E BOLDT WAY, SPC28</t>
  </si>
  <si>
    <t>4782.28</t>
  </si>
  <si>
    <t>000000001013666880</t>
  </si>
  <si>
    <t xml:space="preserve">T260-30211398     </t>
  </si>
  <si>
    <t>0106717213</t>
  </si>
  <si>
    <t>0921462392</t>
  </si>
  <si>
    <t>000000001013685239</t>
  </si>
  <si>
    <t>20250729</t>
  </si>
  <si>
    <t xml:space="preserve">99171                                             </t>
  </si>
  <si>
    <t xml:space="preserve">LPTB03328-03172   </t>
  </si>
  <si>
    <t>Aug 18 2025 12:00AM</t>
  </si>
  <si>
    <t>527114</t>
  </si>
  <si>
    <t>HOLY FAMILY MEMORIAL MEDICAL CENTER</t>
  </si>
  <si>
    <t>3642.50</t>
  </si>
  <si>
    <t>0100089928</t>
  </si>
  <si>
    <t>0920422346</t>
  </si>
  <si>
    <t>000000001013496397</t>
  </si>
  <si>
    <t>20240508</t>
  </si>
  <si>
    <t>92741</t>
  </si>
  <si>
    <t>000000000000342673</t>
  </si>
  <si>
    <t>Aug 22 2024 12:00AM</t>
  </si>
  <si>
    <t>500936</t>
  </si>
  <si>
    <t>KEWASKUM HIGH SCHOOL</t>
  </si>
  <si>
    <t>1510 BILGO LANE</t>
  </si>
  <si>
    <t>KEWASKUM</t>
  </si>
  <si>
    <t>53040</t>
  </si>
  <si>
    <t>0099635946</t>
  </si>
  <si>
    <t>0920343972</t>
  </si>
  <si>
    <t>000000001013485387</t>
  </si>
  <si>
    <t>20240404</t>
  </si>
  <si>
    <t>92316</t>
  </si>
  <si>
    <t>000000012232212973</t>
  </si>
  <si>
    <t>9014819</t>
  </si>
  <si>
    <t>Dryer (Generic)</t>
  </si>
  <si>
    <t>490711</t>
  </si>
  <si>
    <t>STACIE GLASS</t>
  </si>
  <si>
    <t>730 LAMBEAU STREET</t>
  </si>
  <si>
    <t>000000001013485385</t>
  </si>
  <si>
    <t>000000012232212974</t>
  </si>
  <si>
    <t>0098425960</t>
  </si>
  <si>
    <t>0920145183</t>
  </si>
  <si>
    <t>000000001013426693</t>
  </si>
  <si>
    <t>20240116</t>
  </si>
  <si>
    <t>90964</t>
  </si>
  <si>
    <t>000000000000341375</t>
  </si>
  <si>
    <t>1264254</t>
  </si>
  <si>
    <t>Jan 24 2024 12:00AM</t>
  </si>
  <si>
    <t>484529</t>
  </si>
  <si>
    <t>0098524200</t>
  </si>
  <si>
    <t>0920160906</t>
  </si>
  <si>
    <t>000000001013236252</t>
  </si>
  <si>
    <t>20240123</t>
  </si>
  <si>
    <t xml:space="preserve">12324               </t>
  </si>
  <si>
    <t xml:space="preserve">T7-11060972       </t>
  </si>
  <si>
    <t xml:space="preserve">605387            </t>
  </si>
  <si>
    <t>Terminals/Connectors</t>
  </si>
  <si>
    <t>Feb 21 2023 12:00AM</t>
  </si>
  <si>
    <t>457691</t>
  </si>
  <si>
    <t>OSHKOSH SCHOOL VEL PHILLIPS MIDDLE SCHOOL</t>
  </si>
  <si>
    <t>1401 KENTUCKY STREET</t>
  </si>
  <si>
    <t>OSHKOSH</t>
  </si>
  <si>
    <t>54901</t>
  </si>
  <si>
    <t>0098524201</t>
  </si>
  <si>
    <t>000020</t>
  </si>
  <si>
    <t xml:space="preserve">130784            </t>
  </si>
  <si>
    <t>Electrical Repair -</t>
  </si>
  <si>
    <t>0102339163</t>
  </si>
  <si>
    <t>0920802247</t>
  </si>
  <si>
    <t>000000001013433575</t>
  </si>
  <si>
    <t>20241016</t>
  </si>
  <si>
    <t xml:space="preserve">101524              </t>
  </si>
  <si>
    <t xml:space="preserve">T7-11087182       </t>
  </si>
  <si>
    <t xml:space="preserve">9010845           </t>
  </si>
  <si>
    <t>Actuators</t>
  </si>
  <si>
    <t>Feb 14 2024 12:00AM</t>
  </si>
  <si>
    <t>486312</t>
  </si>
  <si>
    <t>PESHTIGO ELEMENTARY SCHOOL</t>
  </si>
  <si>
    <t>341 N EMERY AVENUE</t>
  </si>
  <si>
    <t>PESHTIGO</t>
  </si>
  <si>
    <t>54157</t>
  </si>
  <si>
    <t>0100242130</t>
  </si>
  <si>
    <t>0920450242</t>
  </si>
  <si>
    <t>000000001013508170</t>
  </si>
  <si>
    <t>20240521</t>
  </si>
  <si>
    <t>93044</t>
  </si>
  <si>
    <t xml:space="preserve">24A1200700        </t>
  </si>
  <si>
    <t>Aug 15 2024 12:00AM</t>
  </si>
  <si>
    <t>500418</t>
  </si>
  <si>
    <t>000000001013508173</t>
  </si>
  <si>
    <t xml:space="preserve">24A1200624        </t>
  </si>
  <si>
    <t>PEHSTIGO</t>
  </si>
  <si>
    <t>0099414185</t>
  </si>
  <si>
    <t>0920308709</t>
  </si>
  <si>
    <t>000000001013423219</t>
  </si>
  <si>
    <t>20240322</t>
  </si>
  <si>
    <t>92047</t>
  </si>
  <si>
    <t xml:space="preserve">900419-30179668   </t>
  </si>
  <si>
    <t>May 14 2024 12:00AM</t>
  </si>
  <si>
    <t>493292</t>
  </si>
  <si>
    <t>GREEN BAY PACKERS</t>
  </si>
  <si>
    <t>1265 LOMBARDI AVENUE</t>
  </si>
  <si>
    <t>0099603094</t>
  </si>
  <si>
    <t>0920336038</t>
  </si>
  <si>
    <t>000000001013476906</t>
  </si>
  <si>
    <t>20240402</t>
  </si>
  <si>
    <t>92201</t>
  </si>
  <si>
    <t xml:space="preserve">900734-11092797   </t>
  </si>
  <si>
    <t>9007347</t>
  </si>
  <si>
    <t>BR-1600-NDC</t>
  </si>
  <si>
    <t>Apr  9 2024 12:00AM</t>
  </si>
  <si>
    <t>490536</t>
  </si>
  <si>
    <t>HJ MARTIN &amp; SON</t>
  </si>
  <si>
    <t>1598 WESTERN AVENUE</t>
  </si>
  <si>
    <t>0100060789</t>
  </si>
  <si>
    <t>0920415994</t>
  </si>
  <si>
    <t>20240506</t>
  </si>
  <si>
    <t xml:space="preserve">402946              </t>
  </si>
  <si>
    <t xml:space="preserve">9021345           </t>
  </si>
  <si>
    <t>Controls and Instrum</t>
  </si>
  <si>
    <t>0098846508</t>
  </si>
  <si>
    <t>0920214157</t>
  </si>
  <si>
    <t>000000001013458055</t>
  </si>
  <si>
    <t>20240213</t>
  </si>
  <si>
    <t>91529</t>
  </si>
  <si>
    <t xml:space="preserve">23B1238713        </t>
  </si>
  <si>
    <t>0099461639</t>
  </si>
  <si>
    <t>0920316678</t>
  </si>
  <si>
    <t>000000001013476910</t>
  </si>
  <si>
    <t>92087</t>
  </si>
  <si>
    <t xml:space="preserve">900734-11092801   </t>
  </si>
  <si>
    <t>Mar 29 2024 12:00AM</t>
  </si>
  <si>
    <t>489834</t>
  </si>
  <si>
    <t>DEPERE CULTURAL CENTER</t>
  </si>
  <si>
    <t>220 SOUTH BROADWAY</t>
  </si>
  <si>
    <t>0099245198</t>
  </si>
  <si>
    <t>0920278852</t>
  </si>
  <si>
    <t>000000001013470688</t>
  </si>
  <si>
    <t>91881</t>
  </si>
  <si>
    <t xml:space="preserve">2DD2602881        </t>
  </si>
  <si>
    <t>9017567</t>
  </si>
  <si>
    <t>Mar 12 2024 12:00AM</t>
  </si>
  <si>
    <t>488254</t>
  </si>
  <si>
    <t>DEPERE CHRISTIAN OUTREACH</t>
  </si>
  <si>
    <t>506 BUTLER ST</t>
  </si>
  <si>
    <t>0100153265</t>
  </si>
  <si>
    <t>0920434325</t>
  </si>
  <si>
    <t>000000001013237043</t>
  </si>
  <si>
    <t xml:space="preserve">1251268-01938     </t>
  </si>
  <si>
    <t>2700 NORTHRIDGE DRIVE</t>
  </si>
  <si>
    <t>KAUKAUNA</t>
  </si>
  <si>
    <t>0104083802</t>
  </si>
  <si>
    <t>0921034775</t>
  </si>
  <si>
    <t>20250127</t>
  </si>
  <si>
    <t xml:space="preserve">12725               </t>
  </si>
  <si>
    <t xml:space="preserve">1076921           </t>
  </si>
  <si>
    <t>Electric Cables and</t>
  </si>
  <si>
    <t>0104083803</t>
  </si>
  <si>
    <t xml:space="preserve">1076736           </t>
  </si>
  <si>
    <t>0107198615</t>
  </si>
  <si>
    <t>0921539297</t>
  </si>
  <si>
    <t xml:space="preserve">000200    </t>
  </si>
  <si>
    <t>000000001013733701</t>
  </si>
  <si>
    <t>20250903</t>
  </si>
  <si>
    <t xml:space="preserve">99464                                             </t>
  </si>
  <si>
    <t>000000000825108258</t>
  </si>
  <si>
    <t>Sep 24 2025 12:00AM</t>
  </si>
  <si>
    <t>529857</t>
  </si>
  <si>
    <t>SOUTHERN DOOR SCHOOL SYSTEM</t>
  </si>
  <si>
    <t>2073 COUNTY TRUCK DK</t>
  </si>
  <si>
    <t>BRUSSELS</t>
  </si>
  <si>
    <t>54204</t>
  </si>
  <si>
    <t>726.06</t>
  </si>
  <si>
    <t>921657358</t>
  </si>
  <si>
    <t>2025-10-22</t>
  </si>
  <si>
    <t>000000001013733702</t>
  </si>
  <si>
    <t>000000000825108260</t>
  </si>
  <si>
    <t>Sep 29 2025 12:00AM</t>
  </si>
  <si>
    <t>530138</t>
  </si>
  <si>
    <t>54917</t>
  </si>
  <si>
    <t>0107263696</t>
  </si>
  <si>
    <t>0921554270</t>
  </si>
  <si>
    <t>000000001013739687</t>
  </si>
  <si>
    <t>20250908</t>
  </si>
  <si>
    <t xml:space="preserve">99676                                             </t>
  </si>
  <si>
    <t xml:space="preserve">25A1200600        </t>
  </si>
  <si>
    <t>Sep  5 2025 12:00AM</t>
  </si>
  <si>
    <t>528487</t>
  </si>
  <si>
    <t>SCHOOL DISTRICT OF KOHLER</t>
  </si>
  <si>
    <t>333 UPPER ROAD</t>
  </si>
  <si>
    <t>KOHLER</t>
  </si>
  <si>
    <t>53044</t>
  </si>
  <si>
    <t xml:space="preserve">333 UPPER ROAD </t>
  </si>
  <si>
    <t>694.10</t>
  </si>
  <si>
    <t>000000001013740923</t>
  </si>
  <si>
    <t xml:space="preserve">25A1200464        </t>
  </si>
  <si>
    <t>0107279585</t>
  </si>
  <si>
    <t>0921557246</t>
  </si>
  <si>
    <t>000000001013741196</t>
  </si>
  <si>
    <t>20250909</t>
  </si>
  <si>
    <t xml:space="preserve">99690                                             </t>
  </si>
  <si>
    <t xml:space="preserve">25A1200666        </t>
  </si>
  <si>
    <t>Sep 16 2025 12:00AM</t>
  </si>
  <si>
    <t>529177</t>
  </si>
  <si>
    <t>0107279586</t>
  </si>
  <si>
    <t>0921557247</t>
  </si>
  <si>
    <t>000000001013685247</t>
  </si>
  <si>
    <t xml:space="preserve">0000099744                                        </t>
  </si>
  <si>
    <t xml:space="preserve">LPTB03328-03181   </t>
  </si>
  <si>
    <t>Sep 19 2025 12:00AM</t>
  </si>
  <si>
    <t>529519</t>
  </si>
  <si>
    <t>DENMARK SCHOOL</t>
  </si>
  <si>
    <t>450 NORTH WALL STREET</t>
  </si>
  <si>
    <t>DENMARK HIGH SCHOOL</t>
  </si>
  <si>
    <t>3711.55</t>
  </si>
  <si>
    <t>0099898329</t>
  </si>
  <si>
    <t>0920389515</t>
  </si>
  <si>
    <t>000000001013490750</t>
  </si>
  <si>
    <t>20240425</t>
  </si>
  <si>
    <t>92383</t>
  </si>
  <si>
    <t xml:space="preserve">T500-11094820     </t>
  </si>
  <si>
    <t>M-T500</t>
  </si>
  <si>
    <t>T500</t>
  </si>
  <si>
    <t>May 15 2024 12:00AM</t>
  </si>
  <si>
    <t>493347</t>
  </si>
  <si>
    <t>0099220017</t>
  </si>
  <si>
    <t>0920275310</t>
  </si>
  <si>
    <t>000000001013465214</t>
  </si>
  <si>
    <t>20240308</t>
  </si>
  <si>
    <t>91693</t>
  </si>
  <si>
    <t xml:space="preserve">T300E-11091496    </t>
  </si>
  <si>
    <t>Mar 18 2024 12:00AM</t>
  </si>
  <si>
    <t>488852</t>
  </si>
  <si>
    <t>PROVIMI INC</t>
  </si>
  <si>
    <t>W2103 CTY ROAD VV</t>
  </si>
  <si>
    <t>SEYMOUR</t>
  </si>
  <si>
    <t>54165</t>
  </si>
  <si>
    <t>0100548817</t>
  </si>
  <si>
    <t>0920501894</t>
  </si>
  <si>
    <t>000000001013520486</t>
  </si>
  <si>
    <t>20240612</t>
  </si>
  <si>
    <t>93275</t>
  </si>
  <si>
    <t xml:space="preserve">23A1310888        </t>
  </si>
  <si>
    <t>495933</t>
  </si>
  <si>
    <t>SHEBOYGAN COUNTY HUMANE SOCIETY</t>
  </si>
  <si>
    <t>3209 N 21ST STREET</t>
  </si>
  <si>
    <t>SHEBOYGAN</t>
  </si>
  <si>
    <t>53083</t>
  </si>
  <si>
    <t>0100153267</t>
  </si>
  <si>
    <t>0920434327</t>
  </si>
  <si>
    <t>000000001013446165</t>
  </si>
  <si>
    <t>92909</t>
  </si>
  <si>
    <t xml:space="preserve">900419-30183548   </t>
  </si>
  <si>
    <t>Sep 24 2024 12:00AM</t>
  </si>
  <si>
    <t>503458</t>
  </si>
  <si>
    <t>0098928549</t>
  </si>
  <si>
    <t>0920228096</t>
  </si>
  <si>
    <t>000000001013460513</t>
  </si>
  <si>
    <t>91662</t>
  </si>
  <si>
    <t>000000000000341899</t>
  </si>
  <si>
    <t>0100470632</t>
  </si>
  <si>
    <t>000000001013463970</t>
  </si>
  <si>
    <t xml:space="preserve">1251268-02467     </t>
  </si>
  <si>
    <t>Jul 22 2024 12:00AM</t>
  </si>
  <si>
    <t>498375</t>
  </si>
  <si>
    <t>0098524199</t>
  </si>
  <si>
    <t>0920160905</t>
  </si>
  <si>
    <t>000000001013226802</t>
  </si>
  <si>
    <t>0000091206</t>
  </si>
  <si>
    <t xml:space="preserve">1251580-04230     </t>
  </si>
  <si>
    <t>Feb  5 2024 12:00AM</t>
  </si>
  <si>
    <t>485374</t>
  </si>
  <si>
    <t>0099780841</t>
  </si>
  <si>
    <t>0920369988</t>
  </si>
  <si>
    <t>000000001013040665</t>
  </si>
  <si>
    <t>20240417</t>
  </si>
  <si>
    <t xml:space="preserve">41524               </t>
  </si>
  <si>
    <t xml:space="preserve">1255470-00611     </t>
  </si>
  <si>
    <t xml:space="preserve">9017807           </t>
  </si>
  <si>
    <t>0099764636</t>
  </si>
  <si>
    <t>0920367059</t>
  </si>
  <si>
    <t>000000001013491063</t>
  </si>
  <si>
    <t>20240416</t>
  </si>
  <si>
    <t>92489</t>
  </si>
  <si>
    <t>000000000224108137</t>
  </si>
  <si>
    <t>Apr 23 2024 12:00AM</t>
  </si>
  <si>
    <t>491624</t>
  </si>
  <si>
    <t>ONEIDA NATION NEW GAMING WAREHOUSE</t>
  </si>
  <si>
    <t>000000001013491059</t>
  </si>
  <si>
    <t>000000000224108128</t>
  </si>
  <si>
    <t>000000001013491062</t>
  </si>
  <si>
    <t>000000000224108132</t>
  </si>
  <si>
    <t>May 10 2024 12:00AM</t>
  </si>
  <si>
    <t>493008</t>
  </si>
  <si>
    <t>MENOMINEE HOTEL</t>
  </si>
  <si>
    <t>000000001013491061</t>
  </si>
  <si>
    <t>000000000224108136</t>
  </si>
  <si>
    <t>000000001013491060</t>
  </si>
  <si>
    <t>000000000224108129</t>
  </si>
  <si>
    <t>0098860652</t>
  </si>
  <si>
    <t>000000001013435680</t>
  </si>
  <si>
    <t>000000000000344341</t>
  </si>
  <si>
    <t>Feb 29 2024 12:00AM</t>
  </si>
  <si>
    <t>487439</t>
  </si>
  <si>
    <t>0099869440</t>
  </si>
  <si>
    <t>000000001013472228</t>
  </si>
  <si>
    <t>000000000000342980</t>
  </si>
  <si>
    <t>May  6 2024 12:00AM</t>
  </si>
  <si>
    <t>492614</t>
  </si>
  <si>
    <t>SHEYBOYGAN</t>
  </si>
  <si>
    <t>0100072253</t>
  </si>
  <si>
    <t>0920418180</t>
  </si>
  <si>
    <t>000000001013496400</t>
  </si>
  <si>
    <t>92736</t>
  </si>
  <si>
    <t>000000000000342676</t>
  </si>
  <si>
    <t>May 17 2024 12:00AM</t>
  </si>
  <si>
    <t>493578</t>
  </si>
  <si>
    <t>COUNTRY VISIONS COOPERATIVE</t>
  </si>
  <si>
    <t>1010 W RYAN STREET</t>
  </si>
  <si>
    <t>BRILLION</t>
  </si>
  <si>
    <t>54110</t>
  </si>
  <si>
    <t>0101106163</t>
  </si>
  <si>
    <t>0920595215</t>
  </si>
  <si>
    <t>20240723</t>
  </si>
  <si>
    <t xml:space="preserve">71924               </t>
  </si>
  <si>
    <t xml:space="preserve">9017494           </t>
  </si>
  <si>
    <t>0101106165</t>
  </si>
  <si>
    <t>0920595216</t>
  </si>
  <si>
    <t>000000001013458812</t>
  </si>
  <si>
    <t xml:space="preserve">408005              </t>
  </si>
  <si>
    <t xml:space="preserve">T7-11090540       </t>
  </si>
  <si>
    <t xml:space="preserve">1070587           </t>
  </si>
  <si>
    <t>6V Wet 301-400 AH Ba</t>
  </si>
  <si>
    <t>Sep 18 2024 12:00AM</t>
  </si>
  <si>
    <t>503066</t>
  </si>
  <si>
    <t>FLEET FARM</t>
  </si>
  <si>
    <t>2121 WEST BRIDGE STREET</t>
  </si>
  <si>
    <t>OWATONNA</t>
  </si>
  <si>
    <t>55060</t>
  </si>
  <si>
    <t>0098860654</t>
  </si>
  <si>
    <t>0920216248</t>
  </si>
  <si>
    <t>000000001013219677</t>
  </si>
  <si>
    <t xml:space="preserve">396784              </t>
  </si>
  <si>
    <t xml:space="preserve">1255470-00842     </t>
  </si>
  <si>
    <t xml:space="preserve">KTRI05250         </t>
  </si>
  <si>
    <t>Pedals</t>
  </si>
  <si>
    <t>0105528909</t>
  </si>
  <si>
    <t>0921260874</t>
  </si>
  <si>
    <t>000000001013549353</t>
  </si>
  <si>
    <t>20250430</t>
  </si>
  <si>
    <t xml:space="preserve">424890              </t>
  </si>
  <si>
    <t xml:space="preserve">1255467-03127     </t>
  </si>
  <si>
    <t xml:space="preserve">9017737           </t>
  </si>
  <si>
    <t>Hardware - Other</t>
  </si>
  <si>
    <t>Aug  9 2024 12:00AM</t>
  </si>
  <si>
    <t>500009</t>
  </si>
  <si>
    <t>SARA'S ARTISAN GELATO</t>
  </si>
  <si>
    <t>2132 E DEERFIELD AVE UNIT 104</t>
  </si>
  <si>
    <t>SUAMICO</t>
  </si>
  <si>
    <t>0107006480</t>
  </si>
  <si>
    <t>0921511297</t>
  </si>
  <si>
    <t>000000001013730629</t>
  </si>
  <si>
    <t>20250819</t>
  </si>
  <si>
    <t>99501</t>
  </si>
  <si>
    <t>000000000000361206</t>
  </si>
  <si>
    <t>1273254</t>
  </si>
  <si>
    <t>0100764436</t>
  </si>
  <si>
    <t>0920538535</t>
  </si>
  <si>
    <t>20240627</t>
  </si>
  <si>
    <t xml:space="preserve">406415              </t>
  </si>
  <si>
    <t>0100548818</t>
  </si>
  <si>
    <t>000000001013520529</t>
  </si>
  <si>
    <t xml:space="preserve">93275                                             </t>
  </si>
  <si>
    <t>000000012232212461</t>
  </si>
  <si>
    <t>495934</t>
  </si>
  <si>
    <t>SEYMOUR COMMUNITY SCHOOL DISTRICT</t>
  </si>
  <si>
    <t>10 CIRCLE DRIVE</t>
  </si>
  <si>
    <t>SEYMOUR COMMUNITY SCHOOLS</t>
  </si>
  <si>
    <t>336.21</t>
  </si>
  <si>
    <t>920611363</t>
  </si>
  <si>
    <t>2024-07-24</t>
  </si>
  <si>
    <t>000000001013520530</t>
  </si>
  <si>
    <t>000000012232212464</t>
  </si>
  <si>
    <t>0101683567</t>
  </si>
  <si>
    <t>0920700122</t>
  </si>
  <si>
    <t>000000001013555419</t>
  </si>
  <si>
    <t>20240903</t>
  </si>
  <si>
    <t xml:space="preserve">94411                                             </t>
  </si>
  <si>
    <t xml:space="preserve">B5-11103873       </t>
  </si>
  <si>
    <t>MV-B5-0010</t>
  </si>
  <si>
    <t>B5</t>
  </si>
  <si>
    <t>900 CASS STREET</t>
  </si>
  <si>
    <t>10374.98</t>
  </si>
  <si>
    <t>920830514</t>
  </si>
  <si>
    <t>2024-10-24</t>
  </si>
  <si>
    <t>2024009</t>
  </si>
  <si>
    <t>0101683568</t>
  </si>
  <si>
    <t>0920700123</t>
  </si>
  <si>
    <t>000000001013565554</t>
  </si>
  <si>
    <t xml:space="preserve">94375                                             </t>
  </si>
  <si>
    <t>000000000724108212</t>
  </si>
  <si>
    <t>NOTRE DAME CATHOLIC SCHOOL OF DEPERE</t>
  </si>
  <si>
    <t>137 S SUPERIOR STREET</t>
  </si>
  <si>
    <t>761.48</t>
  </si>
  <si>
    <t>0105919096</t>
  </si>
  <si>
    <t>0921328326</t>
  </si>
  <si>
    <t>000000001013388446</t>
  </si>
  <si>
    <t>20250530</t>
  </si>
  <si>
    <t xml:space="preserve">52225               </t>
  </si>
  <si>
    <t xml:space="preserve">T300-11080817     </t>
  </si>
  <si>
    <t xml:space="preserve">1248867           </t>
  </si>
  <si>
    <t>Solenoid</t>
  </si>
  <si>
    <t>Oct  6 2023 12:00AM</t>
  </si>
  <si>
    <t>475862</t>
  </si>
  <si>
    <t>323 S 18TH AVENUE</t>
  </si>
  <si>
    <t>STURGEON BAY</t>
  </si>
  <si>
    <t>0101941237</t>
  </si>
  <si>
    <t>0920747178</t>
  </si>
  <si>
    <t>000000001013542798</t>
  </si>
  <si>
    <t>20240924</t>
  </si>
  <si>
    <t xml:space="preserve">94931                                             </t>
  </si>
  <si>
    <t xml:space="preserve">900735-11101882   </t>
  </si>
  <si>
    <t>HILBERT HIGH SCHOOL</t>
  </si>
  <si>
    <t>1139 W MILWAUKEE STREET</t>
  </si>
  <si>
    <t>HILBERT</t>
  </si>
  <si>
    <t>54129</t>
  </si>
  <si>
    <t>4983.47</t>
  </si>
  <si>
    <t>6.00</t>
  </si>
  <si>
    <t>920971212</t>
  </si>
  <si>
    <t>2024-12-23</t>
  </si>
  <si>
    <t>0099414184</t>
  </si>
  <si>
    <t>0920308708</t>
  </si>
  <si>
    <t>000000001013473662</t>
  </si>
  <si>
    <t xml:space="preserve">91880                                             </t>
  </si>
  <si>
    <t xml:space="preserve">T300E-11092378    </t>
  </si>
  <si>
    <t>CLINTONVILLE PUBLIC SCHOOL</t>
  </si>
  <si>
    <t>64 W GREEN TREE ROAD</t>
  </si>
  <si>
    <t>CLINTONVILLE</t>
  </si>
  <si>
    <t>54929</t>
  </si>
  <si>
    <t>7949.44</t>
  </si>
  <si>
    <t>920465915</t>
  </si>
  <si>
    <t>2024-05-22</t>
  </si>
  <si>
    <t>0099414186</t>
  </si>
  <si>
    <t>000000001013223667</t>
  </si>
  <si>
    <t xml:space="preserve">92047                                             </t>
  </si>
  <si>
    <t xml:space="preserve">LPTB03328-01029   </t>
  </si>
  <si>
    <t>3540.89</t>
  </si>
  <si>
    <t>0104467549</t>
  </si>
  <si>
    <t>0921098279</t>
  </si>
  <si>
    <t>20250221</t>
  </si>
  <si>
    <t xml:space="preserve">421065              </t>
  </si>
  <si>
    <t xml:space="preserve">9017742           </t>
  </si>
  <si>
    <t>24 Volt Charger</t>
  </si>
  <si>
    <t>0106623180</t>
  </si>
  <si>
    <t>0921446153</t>
  </si>
  <si>
    <t>000000001013685421</t>
  </si>
  <si>
    <t>99086</t>
  </si>
  <si>
    <t>000000000000360530</t>
  </si>
  <si>
    <t>9023340</t>
  </si>
  <si>
    <t>0106219811</t>
  </si>
  <si>
    <t>0921381788</t>
  </si>
  <si>
    <t>000000001013696205</t>
  </si>
  <si>
    <t>20250623</t>
  </si>
  <si>
    <t>98591</t>
  </si>
  <si>
    <t xml:space="preserve">X4ROVR-11123966   </t>
  </si>
  <si>
    <t>M-X4ROVR</t>
  </si>
  <si>
    <t>X4 ROVR</t>
  </si>
  <si>
    <t>0105726228</t>
  </si>
  <si>
    <t>0921295663</t>
  </si>
  <si>
    <t>000000001013559947</t>
  </si>
  <si>
    <t>20250515</t>
  </si>
  <si>
    <t>0000097905</t>
  </si>
  <si>
    <t>000000000000346201</t>
  </si>
  <si>
    <t>0106678472</t>
  </si>
  <si>
    <t>0921455710</t>
  </si>
  <si>
    <t>000000001013578677</t>
  </si>
  <si>
    <t>20250725</t>
  </si>
  <si>
    <t xml:space="preserve">71625               </t>
  </si>
  <si>
    <t xml:space="preserve">T7-11106851       </t>
  </si>
  <si>
    <t>Nov 25 2024 12:00AM</t>
  </si>
  <si>
    <t>508426</t>
  </si>
  <si>
    <t>WISCONSIN OPERATING ENGINEERS</t>
  </si>
  <si>
    <t>W11584 STATE RD 21</t>
  </si>
  <si>
    <t>COLOMA</t>
  </si>
  <si>
    <t>54930</t>
  </si>
  <si>
    <t>0102146017</t>
  </si>
  <si>
    <t>0920765637</t>
  </si>
  <si>
    <t>000000001013582682</t>
  </si>
  <si>
    <t>20241001</t>
  </si>
  <si>
    <t xml:space="preserve">95013                                             </t>
  </si>
  <si>
    <t xml:space="preserve">24A1200892        </t>
  </si>
  <si>
    <t>920897908</t>
  </si>
  <si>
    <t>2024-11-22</t>
  </si>
  <si>
    <t>000000001013582740</t>
  </si>
  <si>
    <t xml:space="preserve">24A1201112        </t>
  </si>
  <si>
    <t>000000001013582751</t>
  </si>
  <si>
    <t xml:space="preserve">24A1201110        </t>
  </si>
  <si>
    <t>0102787533</t>
  </si>
  <si>
    <t>0920877319</t>
  </si>
  <si>
    <t>000000001013590420</t>
  </si>
  <si>
    <t>20241115</t>
  </si>
  <si>
    <t xml:space="preserve">111324              </t>
  </si>
  <si>
    <t xml:space="preserve">T7-11107979       </t>
  </si>
  <si>
    <t xml:space="preserve">1014274           </t>
  </si>
  <si>
    <t>Nov 13 2024 12:00AM</t>
  </si>
  <si>
    <t>507463</t>
  </si>
  <si>
    <t>BELLIN HEALTH SURGERY &amp; SPECIALTY CENTER</t>
  </si>
  <si>
    <t>0100486595</t>
  </si>
  <si>
    <t>0920490202</t>
  </si>
  <si>
    <t>000000001013506114</t>
  </si>
  <si>
    <t>20240606</t>
  </si>
  <si>
    <t xml:space="preserve">92658                                             </t>
  </si>
  <si>
    <t xml:space="preserve">T7-11096882       </t>
  </si>
  <si>
    <t>M-T7</t>
  </si>
  <si>
    <t>T7</t>
  </si>
  <si>
    <t>495925</t>
  </si>
  <si>
    <t>2226 PARK AVENUE</t>
  </si>
  <si>
    <t>NEW HOLSTEIN ELEMENTARY SCHOOL</t>
  </si>
  <si>
    <t>23153.30</t>
  </si>
  <si>
    <t>ADAM APPROVED ADDITIONAL 3% FOR A TOTAL OF 8%</t>
  </si>
  <si>
    <t>0099864483</t>
  </si>
  <si>
    <t>0920383315</t>
  </si>
  <si>
    <t>000000001013488715</t>
  </si>
  <si>
    <t xml:space="preserve">92539                                             </t>
  </si>
  <si>
    <t xml:space="preserve">900748-11094700   </t>
  </si>
  <si>
    <t>9007486</t>
  </si>
  <si>
    <t>EX-SC-1020</t>
  </si>
  <si>
    <t>KEWAUNEE SCHOOL DISTRICT</t>
  </si>
  <si>
    <t>KEWAUNEE</t>
  </si>
  <si>
    <t>3972.00</t>
  </si>
  <si>
    <t>0103949274</t>
  </si>
  <si>
    <t>0921012302</t>
  </si>
  <si>
    <t>000000001013620890</t>
  </si>
  <si>
    <t>20250116</t>
  </si>
  <si>
    <t xml:space="preserve">96263                                             </t>
  </si>
  <si>
    <t xml:space="preserve">T350-11112949     </t>
  </si>
  <si>
    <t>GREEN BAY AREA PUBLIC SCHOOLS</t>
  </si>
  <si>
    <t>314 SOUTH BAIRD STREET</t>
  </si>
  <si>
    <t>13418.08</t>
  </si>
  <si>
    <t>921104031</t>
  </si>
  <si>
    <t>2025-02-20</t>
  </si>
  <si>
    <t>0103949275</t>
  </si>
  <si>
    <t>0921012303</t>
  </si>
  <si>
    <t>000000001013620419</t>
  </si>
  <si>
    <t xml:space="preserve">96262                                             </t>
  </si>
  <si>
    <t xml:space="preserve">T350-11112802     </t>
  </si>
  <si>
    <t>1415 E WALNUT STREET</t>
  </si>
  <si>
    <t>0098943570</t>
  </si>
  <si>
    <t>0920230640</t>
  </si>
  <si>
    <t>000000001013455817</t>
  </si>
  <si>
    <t>20240221</t>
  </si>
  <si>
    <t>88134</t>
  </si>
  <si>
    <t>0040191012</t>
  </si>
  <si>
    <t>TITLETOWN DEVELOPMENT LLC</t>
  </si>
  <si>
    <t>1065 LOMBARDI AVE STE 200</t>
  </si>
  <si>
    <t>54304-3956</t>
  </si>
  <si>
    <t xml:space="preserve">M30-10405         </t>
  </si>
  <si>
    <t>M-M30</t>
  </si>
  <si>
    <t>M30</t>
  </si>
  <si>
    <t>0101584466</t>
  </si>
  <si>
    <t>0920682910</t>
  </si>
  <si>
    <t>000000001013560587</t>
  </si>
  <si>
    <t>20240828</t>
  </si>
  <si>
    <t xml:space="preserve">94506                                             </t>
  </si>
  <si>
    <t>23D1240626</t>
  </si>
  <si>
    <t>MANITOWOC PUBLIC SCHOOL DISTRICT</t>
  </si>
  <si>
    <t>2024008</t>
  </si>
  <si>
    <t>0101584467</t>
  </si>
  <si>
    <t>000000001013522807</t>
  </si>
  <si>
    <t>23D1240458</t>
  </si>
  <si>
    <t>0101584495</t>
  </si>
  <si>
    <t>0920682914</t>
  </si>
  <si>
    <t>000000001013561213</t>
  </si>
  <si>
    <t>1255469-01537</t>
  </si>
  <si>
    <t>45 S NATIONAL AVE</t>
  </si>
  <si>
    <t>8223.96</t>
  </si>
  <si>
    <t>0105777559</t>
  </si>
  <si>
    <t>0921305600</t>
  </si>
  <si>
    <t>20250520</t>
  </si>
  <si>
    <t>0107006479</t>
  </si>
  <si>
    <t>0921511296</t>
  </si>
  <si>
    <t>000000001013730641</t>
  </si>
  <si>
    <t>99464</t>
  </si>
  <si>
    <t>000000000000361220</t>
  </si>
  <si>
    <t>0106118124</t>
  </si>
  <si>
    <t>0921360175</t>
  </si>
  <si>
    <t>000000001013557366</t>
  </si>
  <si>
    <t>98332</t>
  </si>
  <si>
    <t>000000000000204309</t>
  </si>
  <si>
    <t>0106133120</t>
  </si>
  <si>
    <t>0921367006</t>
  </si>
  <si>
    <t>20250617</t>
  </si>
  <si>
    <t>0106373213</t>
  </si>
  <si>
    <t>0921401378</t>
  </si>
  <si>
    <t>000000001013709303</t>
  </si>
  <si>
    <t>98818</t>
  </si>
  <si>
    <t xml:space="preserve">25A1200107        </t>
  </si>
  <si>
    <t>0099864484</t>
  </si>
  <si>
    <t>0920383316</t>
  </si>
  <si>
    <t>000000001013484786</t>
  </si>
  <si>
    <t xml:space="preserve">92550                                             </t>
  </si>
  <si>
    <t xml:space="preserve">900734-11094067   </t>
  </si>
  <si>
    <t>9007349</t>
  </si>
  <si>
    <t>BR-2000-DC</t>
  </si>
  <si>
    <t>2535.00</t>
  </si>
  <si>
    <t>7</t>
  </si>
  <si>
    <t>0104066807</t>
  </si>
  <si>
    <t>0921031518</t>
  </si>
  <si>
    <t>000000001013611429</t>
  </si>
  <si>
    <t>20250124</t>
  </si>
  <si>
    <t xml:space="preserve">0000096602                                        </t>
  </si>
  <si>
    <t xml:space="preserve">T260-30203632     </t>
  </si>
  <si>
    <t>301 E ST JOSEPH STREET</t>
  </si>
  <si>
    <t>3815.20</t>
  </si>
  <si>
    <t>921163749</t>
  </si>
  <si>
    <t>2025-03-18</t>
  </si>
  <si>
    <t>0107363946</t>
  </si>
  <si>
    <t>0921571017</t>
  </si>
  <si>
    <t>20250916</t>
  </si>
  <si>
    <t xml:space="preserve">91525               </t>
  </si>
  <si>
    <t xml:space="preserve">1034890           </t>
  </si>
  <si>
    <t>489812</t>
  </si>
  <si>
    <t>0098473846</t>
  </si>
  <si>
    <t>0920154773</t>
  </si>
  <si>
    <t>000000001013440014</t>
  </si>
  <si>
    <t>20240119</t>
  </si>
  <si>
    <t xml:space="preserve">90833                                             </t>
  </si>
  <si>
    <t xml:space="preserve">T300E-11088355    </t>
  </si>
  <si>
    <t>FOX VALLEY TECHNICAL COLLEGE</t>
  </si>
  <si>
    <t>1825 N BLUEMOUND DRIVE</t>
  </si>
  <si>
    <t>10821.57</t>
  </si>
  <si>
    <t>920465914</t>
  </si>
  <si>
    <t>0098524195</t>
  </si>
  <si>
    <t>0920160901</t>
  </si>
  <si>
    <t>000000001013440013</t>
  </si>
  <si>
    <t xml:space="preserve">T300E-11088354    </t>
  </si>
  <si>
    <t>0098524198</t>
  </si>
  <si>
    <t>0920160904</t>
  </si>
  <si>
    <t>000000001013431334</t>
  </si>
  <si>
    <t xml:space="preserve">91136                                             </t>
  </si>
  <si>
    <t>000000001023108347</t>
  </si>
  <si>
    <t>Feb 21 2024 12:00AM</t>
  </si>
  <si>
    <t>486768</t>
  </si>
  <si>
    <t>KEWASKUM SCHOOL DISTRICT</t>
  </si>
  <si>
    <t>1415 BILGO LANE</t>
  </si>
  <si>
    <t>KEWASKUM ELEMENTARY</t>
  </si>
  <si>
    <t>000000001013431335</t>
  </si>
  <si>
    <t>000000001023108350</t>
  </si>
  <si>
    <t>Jan 31 2024 12:00AM</t>
  </si>
  <si>
    <t>485108</t>
  </si>
  <si>
    <t>MORAINE PARK TECH COLLEGE</t>
  </si>
  <si>
    <t>242 UNIVERSITY DRIVE</t>
  </si>
  <si>
    <t>2024-02-23</t>
  </si>
  <si>
    <t>000000001013447057</t>
  </si>
  <si>
    <t>000000001223108083</t>
  </si>
  <si>
    <t>0105262304</t>
  </si>
  <si>
    <t>0921216141</t>
  </si>
  <si>
    <t>000000001013543143</t>
  </si>
  <si>
    <t>20250410</t>
  </si>
  <si>
    <t xml:space="preserve">422025              </t>
  </si>
  <si>
    <t xml:space="preserve">LPTB03328-02255   </t>
  </si>
  <si>
    <t xml:space="preserve">9017854           </t>
  </si>
  <si>
    <t>12V AGM Less than 10</t>
  </si>
  <si>
    <t>507462</t>
  </si>
  <si>
    <t>0100072252</t>
  </si>
  <si>
    <t>0920418179</t>
  </si>
  <si>
    <t>000000001013495288</t>
  </si>
  <si>
    <t xml:space="preserve">92657                                             </t>
  </si>
  <si>
    <t xml:space="preserve">T300E-11095510    </t>
  </si>
  <si>
    <t>Jun 10 2024 12:00AM</t>
  </si>
  <si>
    <t>495299</t>
  </si>
  <si>
    <t>DEPERE HIGH SCHOOL</t>
  </si>
  <si>
    <t>650 S MICHIGAN STREET</t>
  </si>
  <si>
    <t>FOXVIEW INTERMEDIATE SCHOOL</t>
  </si>
  <si>
    <t>9287.66</t>
  </si>
  <si>
    <t>0104165649</t>
  </si>
  <si>
    <t>0921046507</t>
  </si>
  <si>
    <t>000000001013629584</t>
  </si>
  <si>
    <t>20250131</t>
  </si>
  <si>
    <t xml:space="preserve">96686                                             </t>
  </si>
  <si>
    <t xml:space="preserve">T350-11114490     </t>
  </si>
  <si>
    <t>1331 PACKERLAND DRIVE</t>
  </si>
  <si>
    <t>13618.08</t>
  </si>
  <si>
    <t>0105587651</t>
  </si>
  <si>
    <t>0921272415</t>
  </si>
  <si>
    <t>20250505</t>
  </si>
  <si>
    <t xml:space="preserve">42425               </t>
  </si>
  <si>
    <t xml:space="preserve">9022520           </t>
  </si>
  <si>
    <t>Pumps - Fluid - Wate</t>
  </si>
  <si>
    <t>Oct 17 2024 12:00AM</t>
  </si>
  <si>
    <t>505419</t>
  </si>
  <si>
    <t>0107006477</t>
  </si>
  <si>
    <t>000000001013733728</t>
  </si>
  <si>
    <t>000000001013733727</t>
  </si>
  <si>
    <t xml:space="preserve">24D1202674        </t>
  </si>
  <si>
    <t>0100604175</t>
  </si>
  <si>
    <t>0920511635</t>
  </si>
  <si>
    <t>000000001013513633</t>
  </si>
  <si>
    <t>20240617</t>
  </si>
  <si>
    <t xml:space="preserve">92906                                             </t>
  </si>
  <si>
    <t xml:space="preserve">T7-11097950       </t>
  </si>
  <si>
    <t>Jun 28 2024 12:00AM</t>
  </si>
  <si>
    <t>496800</t>
  </si>
  <si>
    <t>HOWARD-SUAMICO SCHOOL DISTRICT</t>
  </si>
  <si>
    <t>1217 CARDINAL LANE</t>
  </si>
  <si>
    <t>BAY VIEW MIDDLE SCHOOL</t>
  </si>
  <si>
    <t>23817.27</t>
  </si>
  <si>
    <t>0100072255</t>
  </si>
  <si>
    <t>0920418182</t>
  </si>
  <si>
    <t>000000001013476184</t>
  </si>
  <si>
    <t xml:space="preserve">92827                                             </t>
  </si>
  <si>
    <t xml:space="preserve">900748-11092685   </t>
  </si>
  <si>
    <t>ST PETER LUTHERAN CHURCH</t>
  </si>
  <si>
    <t>N2740 FRENCH ROAD</t>
  </si>
  <si>
    <t>54913</t>
  </si>
  <si>
    <t>4076.57</t>
  </si>
  <si>
    <t>0100072256</t>
  </si>
  <si>
    <t>0920418183</t>
  </si>
  <si>
    <t>000000001013501370</t>
  </si>
  <si>
    <t xml:space="preserve">92843                                             </t>
  </si>
  <si>
    <t>000000000424108104</t>
  </si>
  <si>
    <t>496124</t>
  </si>
  <si>
    <t>DEPRE</t>
  </si>
  <si>
    <t>761.56</t>
  </si>
  <si>
    <t>000000001013501371</t>
  </si>
  <si>
    <t>000000000424108103</t>
  </si>
  <si>
    <t>Jun 21 2024 12:00AM</t>
  </si>
  <si>
    <t>496299</t>
  </si>
  <si>
    <t>760.19</t>
  </si>
  <si>
    <t>0106623177</t>
  </si>
  <si>
    <t>0921446151</t>
  </si>
  <si>
    <t>000000001013704064</t>
  </si>
  <si>
    <t>98915</t>
  </si>
  <si>
    <t xml:space="preserve">X4ROVR-11124946   </t>
  </si>
  <si>
    <t>0106446989</t>
  </si>
  <si>
    <t>0921416453</t>
  </si>
  <si>
    <t>000000001013685345</t>
  </si>
  <si>
    <t>98916</t>
  </si>
  <si>
    <t>000000000000360430</t>
  </si>
  <si>
    <t>0106920079</t>
  </si>
  <si>
    <t>0921495668</t>
  </si>
  <si>
    <t>000000001013558165</t>
  </si>
  <si>
    <t>99334</t>
  </si>
  <si>
    <t>000000000000205108</t>
  </si>
  <si>
    <t>000000001013558162</t>
  </si>
  <si>
    <t>000000000000205105</t>
  </si>
  <si>
    <t>0107021691</t>
  </si>
  <si>
    <t>0921514283</t>
  </si>
  <si>
    <t>000000001013731913</t>
  </si>
  <si>
    <t>20250820</t>
  </si>
  <si>
    <t>99435</t>
  </si>
  <si>
    <t xml:space="preserve">T500E-11128845    </t>
  </si>
  <si>
    <t>M-T500E</t>
  </si>
  <si>
    <t>T500e</t>
  </si>
  <si>
    <t>0104218299</t>
  </si>
  <si>
    <t>0921055689</t>
  </si>
  <si>
    <t xml:space="preserve">000300    </t>
  </si>
  <si>
    <t>000000001013626753</t>
  </si>
  <si>
    <t>20250204</t>
  </si>
  <si>
    <t xml:space="preserve">96751                                             </t>
  </si>
  <si>
    <t xml:space="preserve">900735-11113943   </t>
  </si>
  <si>
    <t>FLEET FARM STORE</t>
  </si>
  <si>
    <t>1025 64TH AVENUE NE</t>
  </si>
  <si>
    <t>BISMARCK</t>
  </si>
  <si>
    <t>ND</t>
  </si>
  <si>
    <t>58503</t>
  </si>
  <si>
    <t>4288.64</t>
  </si>
  <si>
    <t>15.00</t>
  </si>
  <si>
    <t>0104238320</t>
  </si>
  <si>
    <t>0921059738</t>
  </si>
  <si>
    <t>000000001013626229</t>
  </si>
  <si>
    <t>20250205</t>
  </si>
  <si>
    <t xml:space="preserve">96261                                             </t>
  </si>
  <si>
    <t xml:space="preserve">T12-11113788      </t>
  </si>
  <si>
    <t>M-T12</t>
  </si>
  <si>
    <t>T12</t>
  </si>
  <si>
    <t>2222 DECKNER AVENUE</t>
  </si>
  <si>
    <t>28392.20</t>
  </si>
  <si>
    <t>0104253494</t>
  </si>
  <si>
    <t>0921062309</t>
  </si>
  <si>
    <t>000000001013631196</t>
  </si>
  <si>
    <t>20250206</t>
  </si>
  <si>
    <t xml:space="preserve">T7-11115000       </t>
  </si>
  <si>
    <t>20497.75</t>
  </si>
  <si>
    <t>0099731169</t>
  </si>
  <si>
    <t>0920360627</t>
  </si>
  <si>
    <t>000000001013481763</t>
  </si>
  <si>
    <t>20240412</t>
  </si>
  <si>
    <t xml:space="preserve">92129                                             </t>
  </si>
  <si>
    <t xml:space="preserve">R14-11093667      </t>
  </si>
  <si>
    <t>M-R14</t>
  </si>
  <si>
    <t>R14 Rider RS &amp; Extra</t>
  </si>
  <si>
    <t>19920.60</t>
  </si>
  <si>
    <t>9</t>
  </si>
  <si>
    <t>ADAM APPROVED ADDITIONAL 2% FOR A TOTAL OF 9%</t>
  </si>
  <si>
    <t>0099753814</t>
  </si>
  <si>
    <t>0920365153</t>
  </si>
  <si>
    <t>000000001013445838</t>
  </si>
  <si>
    <t>20240415</t>
  </si>
  <si>
    <t xml:space="preserve">92173                                             </t>
  </si>
  <si>
    <t xml:space="preserve">T260-30183348     </t>
  </si>
  <si>
    <t>711 E BOLDT WAY, SPC 28</t>
  </si>
  <si>
    <t>4528.35</t>
  </si>
  <si>
    <t>0100863819</t>
  </si>
  <si>
    <t>0920549680</t>
  </si>
  <si>
    <t>000000001013132541</t>
  </si>
  <si>
    <t>20240702</t>
  </si>
  <si>
    <t xml:space="preserve">70124               </t>
  </si>
  <si>
    <t xml:space="preserve">T300E-11051812    </t>
  </si>
  <si>
    <t xml:space="preserve">1227280           </t>
  </si>
  <si>
    <t>Oct 14 2022 12:00AM</t>
  </si>
  <si>
    <t>447449</t>
  </si>
  <si>
    <t>THEDACARE INC</t>
  </si>
  <si>
    <t>2400 E CAPITOL DRIVE</t>
  </si>
  <si>
    <t>0100863821</t>
  </si>
  <si>
    <t>0920549681</t>
  </si>
  <si>
    <t>000000001013221196</t>
  </si>
  <si>
    <t xml:space="preserve">7124                </t>
  </si>
  <si>
    <t xml:space="preserve">900419-30156882   </t>
  </si>
  <si>
    <t xml:space="preserve">130288            </t>
  </si>
  <si>
    <t>Diodes</t>
  </si>
  <si>
    <t>Jun 20 2023 12:00AM</t>
  </si>
  <si>
    <t>467410</t>
  </si>
  <si>
    <t>ST GABRIEL CHURCH</t>
  </si>
  <si>
    <t xml:space="preserve">900 GEIGER ST </t>
  </si>
  <si>
    <t>0100863822</t>
  </si>
  <si>
    <t xml:space="preserve">1072719           </t>
  </si>
  <si>
    <t>0100863824</t>
  </si>
  <si>
    <t>0920549682</t>
  </si>
  <si>
    <t>000000001013417611</t>
  </si>
  <si>
    <t xml:space="preserve">62724               </t>
  </si>
  <si>
    <t>000000001023108024</t>
  </si>
  <si>
    <t xml:space="preserve">1237435           </t>
  </si>
  <si>
    <t>Chargers - Other</t>
  </si>
  <si>
    <t>Dec  7 2023 12:00AM</t>
  </si>
  <si>
    <t>480957</t>
  </si>
  <si>
    <t>MULVA CULTURAL CENTER</t>
  </si>
  <si>
    <t xml:space="preserve">220 SOUTH BROADWAY </t>
  </si>
  <si>
    <t>0100153264</t>
  </si>
  <si>
    <t>0920434324</t>
  </si>
  <si>
    <t>000000001013237019</t>
  </si>
  <si>
    <t xml:space="preserve">92849                                             </t>
  </si>
  <si>
    <t xml:space="preserve">1251268-01909     </t>
  </si>
  <si>
    <t>Jun 11 2024 12:00AM</t>
  </si>
  <si>
    <t>495425</t>
  </si>
  <si>
    <t>2911.86</t>
  </si>
  <si>
    <t>0100153266</t>
  </si>
  <si>
    <t>0920434326</t>
  </si>
  <si>
    <t>000000001013505071</t>
  </si>
  <si>
    <t xml:space="preserve">92866                                             </t>
  </si>
  <si>
    <t>012456560000019378</t>
  </si>
  <si>
    <t>OUR LADY OF LOURDES PARISH</t>
  </si>
  <si>
    <t>1305 LOURDES AVENUE</t>
  </si>
  <si>
    <t>979.86</t>
  </si>
  <si>
    <t>0104292777</t>
  </si>
  <si>
    <t>0921069139</t>
  </si>
  <si>
    <t>000000001013630803</t>
  </si>
  <si>
    <t>20250210</t>
  </si>
  <si>
    <t xml:space="preserve">T300E-11114830    </t>
  </si>
  <si>
    <t>5938.30</t>
  </si>
  <si>
    <t>0098846509</t>
  </si>
  <si>
    <t>000000001013223660</t>
  </si>
  <si>
    <t xml:space="preserve">91529                                             </t>
  </si>
  <si>
    <t xml:space="preserve">LPTB03328-01018   </t>
  </si>
  <si>
    <t>3690.89</t>
  </si>
  <si>
    <t>0103292841</t>
  </si>
  <si>
    <t>0920942753</t>
  </si>
  <si>
    <t>20241213</t>
  </si>
  <si>
    <t xml:space="preserve">121024              </t>
  </si>
  <si>
    <t xml:space="preserve">9040084           </t>
  </si>
  <si>
    <t>Controllers Electric</t>
  </si>
  <si>
    <t>2024012</t>
  </si>
  <si>
    <t>0104218300</t>
  </si>
  <si>
    <t>0921055690</t>
  </si>
  <si>
    <t>000000001013620406</t>
  </si>
  <si>
    <t xml:space="preserve">12525               </t>
  </si>
  <si>
    <t xml:space="preserve">T300E-11112789    </t>
  </si>
  <si>
    <t xml:space="preserve">1243167           </t>
  </si>
  <si>
    <t>Hardware - Fitting</t>
  </si>
  <si>
    <t>Jan 17 2025 12:00AM</t>
  </si>
  <si>
    <t>512078</t>
  </si>
  <si>
    <t>KING ELEMENTARY SCHOOL</t>
  </si>
  <si>
    <t>1601 DANCING DUNES DRIVE</t>
  </si>
  <si>
    <t>0104323929</t>
  </si>
  <si>
    <t>0921074794</t>
  </si>
  <si>
    <t>000000001013633092</t>
  </si>
  <si>
    <t>20250212</t>
  </si>
  <si>
    <t xml:space="preserve">96814                                             </t>
  </si>
  <si>
    <t xml:space="preserve">T7-11115429       </t>
  </si>
  <si>
    <t xml:space="preserve">FLEET FARM </t>
  </si>
  <si>
    <t>14114 DELLWOOD DRIVE</t>
  </si>
  <si>
    <t>BAXTER</t>
  </si>
  <si>
    <t>MN</t>
  </si>
  <si>
    <t>56425</t>
  </si>
  <si>
    <t>0104410130</t>
  </si>
  <si>
    <t>0921089178</t>
  </si>
  <si>
    <t>000000001013637042</t>
  </si>
  <si>
    <t xml:space="preserve">96860                                             </t>
  </si>
  <si>
    <t xml:space="preserve">T500-11115681     </t>
  </si>
  <si>
    <t>200 S BROADWAY</t>
  </si>
  <si>
    <t>13381.97</t>
  </si>
  <si>
    <t>0104410131</t>
  </si>
  <si>
    <t>000000001013640151</t>
  </si>
  <si>
    <t xml:space="preserve">97005                                             </t>
  </si>
  <si>
    <t xml:space="preserve">1251268-02927     </t>
  </si>
  <si>
    <t>2815.50</t>
  </si>
  <si>
    <t>0099298937</t>
  </si>
  <si>
    <t>0920287913</t>
  </si>
  <si>
    <t>000000001013465052</t>
  </si>
  <si>
    <t>20240314</t>
  </si>
  <si>
    <t xml:space="preserve">91801                                             </t>
  </si>
  <si>
    <t xml:space="preserve">1610-11091390     </t>
  </si>
  <si>
    <t>MV-1610-0008</t>
  </si>
  <si>
    <t>1610 w/ ReadySpace (</t>
  </si>
  <si>
    <t>GIBRALTAR AREA SCHOOLS</t>
  </si>
  <si>
    <t>3924 HWY 42</t>
  </si>
  <si>
    <t>15446.03</t>
  </si>
  <si>
    <t>0098984223</t>
  </si>
  <si>
    <t>0920237520</t>
  </si>
  <si>
    <t>20240223</t>
  </si>
  <si>
    <t xml:space="preserve">91574                                             </t>
  </si>
  <si>
    <t>19729.08</t>
  </si>
  <si>
    <t>0099057607</t>
  </si>
  <si>
    <t>0920248093</t>
  </si>
  <si>
    <t>000000001013464260</t>
  </si>
  <si>
    <t>20240228</t>
  </si>
  <si>
    <t xml:space="preserve">91690                                             </t>
  </si>
  <si>
    <t xml:space="preserve">23C1240193        </t>
  </si>
  <si>
    <t>0099176510</t>
  </si>
  <si>
    <t>0920266971</t>
  </si>
  <si>
    <t>000000001013468855</t>
  </si>
  <si>
    <t>20240305</t>
  </si>
  <si>
    <t>000000000224108007</t>
  </si>
  <si>
    <t>490696</t>
  </si>
  <si>
    <t>MORAINE PARK TECHNICAL COLLEGE</t>
  </si>
  <si>
    <t>0102848575</t>
  </si>
  <si>
    <t>0920888000</t>
  </si>
  <si>
    <t>20241120</t>
  </si>
  <si>
    <t xml:space="preserve">111824              </t>
  </si>
  <si>
    <t>0102928341</t>
  </si>
  <si>
    <t>0920901378</t>
  </si>
  <si>
    <t>000000001013601699</t>
  </si>
  <si>
    <t>20241126</t>
  </si>
  <si>
    <t xml:space="preserve">95745                                             </t>
  </si>
  <si>
    <t xml:space="preserve">T350-11109837     </t>
  </si>
  <si>
    <t>PULASKI COMMUNITY SCHOOLS</t>
  </si>
  <si>
    <t>911 ST AUGUSTINE STREET</t>
  </si>
  <si>
    <t>PULASKI</t>
  </si>
  <si>
    <t>54162</t>
  </si>
  <si>
    <t>16340.99</t>
  </si>
  <si>
    <t>0099603092</t>
  </si>
  <si>
    <t>0920336036</t>
  </si>
  <si>
    <t>000000001013479358</t>
  </si>
  <si>
    <t xml:space="preserve">92175                                             </t>
  </si>
  <si>
    <t xml:space="preserve">900748-11093111   </t>
  </si>
  <si>
    <t>3614.56</t>
  </si>
  <si>
    <t>0099603093</t>
  </si>
  <si>
    <t>0920336037</t>
  </si>
  <si>
    <t>000000001013237004</t>
  </si>
  <si>
    <t xml:space="preserve">92177                                             </t>
  </si>
  <si>
    <t xml:space="preserve">1251268-01891     </t>
  </si>
  <si>
    <t>2741.08</t>
  </si>
  <si>
    <t>0099603095</t>
  </si>
  <si>
    <t>0920336039</t>
  </si>
  <si>
    <t>000000001013477320</t>
  </si>
  <si>
    <t xml:space="preserve">92086                                             </t>
  </si>
  <si>
    <t xml:space="preserve">T300E-11092870    </t>
  </si>
  <si>
    <t>8982.46</t>
  </si>
  <si>
    <t>0099622520</t>
  </si>
  <si>
    <t>0920340966</t>
  </si>
  <si>
    <t>000000001013474622</t>
  </si>
  <si>
    <t xml:space="preserve">91974                                             </t>
  </si>
  <si>
    <t xml:space="preserve">T7-11092505       </t>
  </si>
  <si>
    <t>23931.00</t>
  </si>
  <si>
    <t>0100741565</t>
  </si>
  <si>
    <t>0920534759</t>
  </si>
  <si>
    <t>000000001013518701</t>
  </si>
  <si>
    <t>20240626</t>
  </si>
  <si>
    <t xml:space="preserve">93148                                             </t>
  </si>
  <si>
    <t xml:space="preserve">T7-11098507       </t>
  </si>
  <si>
    <t>WINNEBAGO LUTHERAN ACADEMY</t>
  </si>
  <si>
    <t>475 EAST MERRILL AVENUE</t>
  </si>
  <si>
    <t>24325.37</t>
  </si>
  <si>
    <t>920682251</t>
  </si>
  <si>
    <t>2024-08-22</t>
  </si>
  <si>
    <t>0105572444</t>
  </si>
  <si>
    <t>0921268766</t>
  </si>
  <si>
    <t>000000001013673204</t>
  </si>
  <si>
    <t>20250502</t>
  </si>
  <si>
    <t xml:space="preserve">0000097914                                        </t>
  </si>
  <si>
    <t xml:space="preserve">T350-11120813     </t>
  </si>
  <si>
    <t>0104236972</t>
  </si>
  <si>
    <t>0921059471</t>
  </si>
  <si>
    <t>000000001013621175</t>
  </si>
  <si>
    <t xml:space="preserve">232025              </t>
  </si>
  <si>
    <t xml:space="preserve">T7-11113012       </t>
  </si>
  <si>
    <t xml:space="preserve">1072477           </t>
  </si>
  <si>
    <t>Jan 20 2025 12:00AM</t>
  </si>
  <si>
    <t>512162</t>
  </si>
  <si>
    <t>SOUTHWEST HIGH SCHOOL</t>
  </si>
  <si>
    <t>0107006478</t>
  </si>
  <si>
    <t>0105694695</t>
  </si>
  <si>
    <t>0921290596</t>
  </si>
  <si>
    <t>000000001013683316</t>
  </si>
  <si>
    <t>20250513</t>
  </si>
  <si>
    <t xml:space="preserve">98219                                             </t>
  </si>
  <si>
    <t>000000000425108350</t>
  </si>
  <si>
    <t>Aug 12 2025 12:00AM</t>
  </si>
  <si>
    <t>526651</t>
  </si>
  <si>
    <t>812.80</t>
  </si>
  <si>
    <t>000000001013683317</t>
  </si>
  <si>
    <t>000000000425108353</t>
  </si>
  <si>
    <t xml:space="preserve">DEPERE </t>
  </si>
  <si>
    <t>0106732376</t>
  </si>
  <si>
    <t>0921464954</t>
  </si>
  <si>
    <t>000000001013720461</t>
  </si>
  <si>
    <t>20250730</t>
  </si>
  <si>
    <t xml:space="preserve">T300E-11127258    </t>
  </si>
  <si>
    <t>0107099760</t>
  </si>
  <si>
    <t>0921530950</t>
  </si>
  <si>
    <t>000000001013700338</t>
  </si>
  <si>
    <t>20250828</t>
  </si>
  <si>
    <t>99314</t>
  </si>
  <si>
    <t xml:space="preserve">900419-30215662   </t>
  </si>
  <si>
    <t>0100225856</t>
  </si>
  <si>
    <t>0920447429</t>
  </si>
  <si>
    <t>000000001011708207</t>
  </si>
  <si>
    <t>20240520</t>
  </si>
  <si>
    <t xml:space="preserve">GVMH24520017        </t>
  </si>
  <si>
    <t>0040014035</t>
  </si>
  <si>
    <t>BELGIOIOSO CHEESE INC</t>
  </si>
  <si>
    <t>300 BELGIOIOSO BLVD</t>
  </si>
  <si>
    <t>NY</t>
  </si>
  <si>
    <t>12302</t>
  </si>
  <si>
    <t xml:space="preserve">900884-10668013   </t>
  </si>
  <si>
    <t xml:space="preserve">TRIP              </t>
  </si>
  <si>
    <t>Trip Charge, PM</t>
  </si>
  <si>
    <t>0100225857</t>
  </si>
  <si>
    <t xml:space="preserve">SVC LABOR         </t>
  </si>
  <si>
    <t>ServLbr,Indust, PM</t>
  </si>
  <si>
    <t>0100225858</t>
  </si>
  <si>
    <t>000030</t>
  </si>
  <si>
    <t xml:space="preserve">SHOP_SUPPLIES     </t>
  </si>
  <si>
    <t>ServLbrMiscellaneous</t>
  </si>
  <si>
    <t>0101200631</t>
  </si>
  <si>
    <t>0920612079</t>
  </si>
  <si>
    <t>000000001013545319</t>
  </si>
  <si>
    <t>20240730</t>
  </si>
  <si>
    <t xml:space="preserve">94095                                             </t>
  </si>
  <si>
    <t>012456560000020704</t>
  </si>
  <si>
    <t>MANITOWOC PUBLIC SCHOOLS</t>
  </si>
  <si>
    <t>982.85</t>
  </si>
  <si>
    <t>920763994</t>
  </si>
  <si>
    <t>2024-09-25</t>
  </si>
  <si>
    <t>0105742698</t>
  </si>
  <si>
    <t>0921298890</t>
  </si>
  <si>
    <t>000000001013685043</t>
  </si>
  <si>
    <t>20250516</t>
  </si>
  <si>
    <t xml:space="preserve">98264                                             </t>
  </si>
  <si>
    <t xml:space="preserve">22C2602713        </t>
  </si>
  <si>
    <t>9017571</t>
  </si>
  <si>
    <t>1674.00</t>
  </si>
  <si>
    <t>0101016178</t>
  </si>
  <si>
    <t>0920579782</t>
  </si>
  <si>
    <t>000000001013346646</t>
  </si>
  <si>
    <t xml:space="preserve">93804                                             </t>
  </si>
  <si>
    <t xml:space="preserve">1251272-01187     </t>
  </si>
  <si>
    <t>1700 CHICAGO STREET</t>
  </si>
  <si>
    <t>5420.00</t>
  </si>
  <si>
    <t>0102554278</t>
  </si>
  <si>
    <t>0920835000</t>
  </si>
  <si>
    <t>20241030</t>
  </si>
  <si>
    <t xml:space="preserve">102424              </t>
  </si>
  <si>
    <t>0102554280</t>
  </si>
  <si>
    <t>0920835001</t>
  </si>
  <si>
    <t>000000001013555463</t>
  </si>
  <si>
    <t xml:space="preserve">101724              </t>
  </si>
  <si>
    <t xml:space="preserve">22D2603625        </t>
  </si>
  <si>
    <t>Aug 29 2024 12:00AM</t>
  </si>
  <si>
    <t>501505</t>
  </si>
  <si>
    <t>0105819354</t>
  </si>
  <si>
    <t>0921312367</t>
  </si>
  <si>
    <t>000000001013679836</t>
  </si>
  <si>
    <t>20250522</t>
  </si>
  <si>
    <t xml:space="preserve">98063                                             </t>
  </si>
  <si>
    <t xml:space="preserve">T300E-11121800    </t>
  </si>
  <si>
    <t>10323.41</t>
  </si>
  <si>
    <t>921464364</t>
  </si>
  <si>
    <t>2025-07-22</t>
  </si>
  <si>
    <t>0105884891</t>
  </si>
  <si>
    <t>0921321688</t>
  </si>
  <si>
    <t>000000001013677213</t>
  </si>
  <si>
    <t>20250528</t>
  </si>
  <si>
    <t xml:space="preserve">98043                                             </t>
  </si>
  <si>
    <t xml:space="preserve">614002-11121398   </t>
  </si>
  <si>
    <t>614002</t>
  </si>
  <si>
    <t>1510 Battery</t>
  </si>
  <si>
    <t>13681.20</t>
  </si>
  <si>
    <t>0105777560</t>
  </si>
  <si>
    <t>0921305601</t>
  </si>
  <si>
    <t>000000001013687346</t>
  </si>
  <si>
    <t xml:space="preserve">98128                                             </t>
  </si>
  <si>
    <t xml:space="preserve">LPTB03328-02760   </t>
  </si>
  <si>
    <t>3485.00</t>
  </si>
  <si>
    <t>0105777561</t>
  </si>
  <si>
    <t>0921305602</t>
  </si>
  <si>
    <t>000000001013654902</t>
  </si>
  <si>
    <t xml:space="preserve">98220                                             </t>
  </si>
  <si>
    <t xml:space="preserve">LPTB03328-02780   </t>
  </si>
  <si>
    <t>0101306387</t>
  </si>
  <si>
    <t>0920630287</t>
  </si>
  <si>
    <t>000000001013539695</t>
  </si>
  <si>
    <t>20240805</t>
  </si>
  <si>
    <t xml:space="preserve">93660                                             </t>
  </si>
  <si>
    <t xml:space="preserve">R14-11101259      </t>
  </si>
  <si>
    <t>22533.00</t>
  </si>
  <si>
    <t>0104665054</t>
  </si>
  <si>
    <t>0921127057</t>
  </si>
  <si>
    <t>000000001013646675</t>
  </si>
  <si>
    <t>20250304</t>
  </si>
  <si>
    <t>000000000225108096</t>
  </si>
  <si>
    <t>515827</t>
  </si>
  <si>
    <t>ONEIDA NATION ELEMENTARY SCHOOL</t>
  </si>
  <si>
    <t>N7125 SEMINARY ROAD</t>
  </si>
  <si>
    <t>ONEIDA</t>
  </si>
  <si>
    <t>54155</t>
  </si>
  <si>
    <t>0104777755</t>
  </si>
  <si>
    <t>0921145736</t>
  </si>
  <si>
    <t>000000001013651162</t>
  </si>
  <si>
    <t>000000000325108008</t>
  </si>
  <si>
    <t>Mar 17 2025 12:00AM</t>
  </si>
  <si>
    <t>516310</t>
  </si>
  <si>
    <t xml:space="preserve">ONEIDA </t>
  </si>
  <si>
    <t>000000001013651163</t>
  </si>
  <si>
    <t>000000000325108001</t>
  </si>
  <si>
    <t>0105227724</t>
  </si>
  <si>
    <t>0921209787</t>
  </si>
  <si>
    <t>000000001013665453</t>
  </si>
  <si>
    <t>20250408</t>
  </si>
  <si>
    <t>97713</t>
  </si>
  <si>
    <t>012456560000022385</t>
  </si>
  <si>
    <t>Apr 18 2025 12:00AM</t>
  </si>
  <si>
    <t>518698</t>
  </si>
  <si>
    <t>ST FRANCIS DE SALES ELEMENTARY</t>
  </si>
  <si>
    <t>1408 WALDO BLVD</t>
  </si>
  <si>
    <t>0103228569</t>
  </si>
  <si>
    <t>0920932868</t>
  </si>
  <si>
    <t>000000001013489071</t>
  </si>
  <si>
    <t>20241210</t>
  </si>
  <si>
    <t>0000095997</t>
  </si>
  <si>
    <t>000000000000344984</t>
  </si>
  <si>
    <t>0103522233</t>
  </si>
  <si>
    <t>0920966961</t>
  </si>
  <si>
    <t>000000001013489137</t>
  </si>
  <si>
    <t>20241224</t>
  </si>
  <si>
    <t>96200</t>
  </si>
  <si>
    <t>000000000000345050</t>
  </si>
  <si>
    <t>Jan 15 2025 12:00AM</t>
  </si>
  <si>
    <t>511842</t>
  </si>
  <si>
    <t>SKENANDOAH COMPLEX</t>
  </si>
  <si>
    <t>909 PACKERLAND DRIVE</t>
  </si>
  <si>
    <t>000000001013489152</t>
  </si>
  <si>
    <t>000000000000345065</t>
  </si>
  <si>
    <t>511841</t>
  </si>
  <si>
    <t>0105405101</t>
  </si>
  <si>
    <t>0921240394</t>
  </si>
  <si>
    <t>0105329069</t>
  </si>
  <si>
    <t>0921226643</t>
  </si>
  <si>
    <t>000400</t>
  </si>
  <si>
    <t>000000001013670385</t>
  </si>
  <si>
    <t>20250415</t>
  </si>
  <si>
    <t>97666</t>
  </si>
  <si>
    <t>000000000425108009</t>
  </si>
  <si>
    <t>May  8 2025 12:00AM</t>
  </si>
  <si>
    <t>520029</t>
  </si>
  <si>
    <t>MENOMINEE CASINO-BINGO-HOTEL</t>
  </si>
  <si>
    <t>0105227722</t>
  </si>
  <si>
    <t>0921209786</t>
  </si>
  <si>
    <t>000000001013639202</t>
  </si>
  <si>
    <t xml:space="preserve">1251268-03019     </t>
  </si>
  <si>
    <t>0104218298</t>
  </si>
  <si>
    <t>0921055688</t>
  </si>
  <si>
    <t>000000001013567537</t>
  </si>
  <si>
    <t>96723</t>
  </si>
  <si>
    <t xml:space="preserve">1251580-05118     </t>
  </si>
  <si>
    <t>Feb 28 2025 12:00AM</t>
  </si>
  <si>
    <t>515267</t>
  </si>
  <si>
    <t>700 E DIVISION STREET</t>
  </si>
  <si>
    <t>0101330218</t>
  </si>
  <si>
    <t>0920635260</t>
  </si>
  <si>
    <t>20240807</t>
  </si>
  <si>
    <t>94111</t>
  </si>
  <si>
    <t>9022001</t>
  </si>
  <si>
    <t>T290</t>
  </si>
  <si>
    <t>0102928340</t>
  </si>
  <si>
    <t>0920901377</t>
  </si>
  <si>
    <t>000000001013603880</t>
  </si>
  <si>
    <t>95850</t>
  </si>
  <si>
    <t xml:space="preserve">900734-11110289   </t>
  </si>
  <si>
    <t>Dec  6 2024 12:00AM</t>
  </si>
  <si>
    <t>509179</t>
  </si>
  <si>
    <t>MENOMINEE TRANSIT</t>
  </si>
  <si>
    <t>W2727 OUR CHILDRENS</t>
  </si>
  <si>
    <t>0101106159</t>
  </si>
  <si>
    <t>0920595212</t>
  </si>
  <si>
    <t>000000001013497838</t>
  </si>
  <si>
    <t xml:space="preserve">93920                                             </t>
  </si>
  <si>
    <t xml:space="preserve">1251268-02546     </t>
  </si>
  <si>
    <t>HOLY FAMILY MEM. MEDICAL CENTER</t>
  </si>
  <si>
    <t>2300 WESTERN AVE</t>
  </si>
  <si>
    <t>2900.00</t>
  </si>
  <si>
    <t>0101106160</t>
  </si>
  <si>
    <t>0920595213</t>
  </si>
  <si>
    <t>000000001013488202</t>
  </si>
  <si>
    <t xml:space="preserve">93959                                             </t>
  </si>
  <si>
    <t xml:space="preserve">900419-30189385   </t>
  </si>
  <si>
    <t>2600 S HERITAGE WOODS DRIVE</t>
  </si>
  <si>
    <t>54915</t>
  </si>
  <si>
    <t>3715.95</t>
  </si>
  <si>
    <t>6</t>
  </si>
  <si>
    <t>0102236676</t>
  </si>
  <si>
    <t>0920784432</t>
  </si>
  <si>
    <t>000000001013585285</t>
  </si>
  <si>
    <t>20241008</t>
  </si>
  <si>
    <t xml:space="preserve">95084                                             </t>
  </si>
  <si>
    <t>12456560000020247</t>
  </si>
  <si>
    <t>PESHTIGO PUBLIC SCHOOLS</t>
  </si>
  <si>
    <t>000000001013585286</t>
  </si>
  <si>
    <t>12456560000020250</t>
  </si>
  <si>
    <t>0101200632</t>
  </si>
  <si>
    <t>0920612120</t>
  </si>
  <si>
    <t>000000001013005659</t>
  </si>
  <si>
    <t xml:space="preserve">72924               </t>
  </si>
  <si>
    <t xml:space="preserve">T600-11039251     </t>
  </si>
  <si>
    <t xml:space="preserve">9017501           </t>
  </si>
  <si>
    <t>0101308609</t>
  </si>
  <si>
    <t>0920631087</t>
  </si>
  <si>
    <t>000000001013548500</t>
  </si>
  <si>
    <t>20240806</t>
  </si>
  <si>
    <t xml:space="preserve">94185                                             </t>
  </si>
  <si>
    <t xml:space="preserve">22D2603604        </t>
  </si>
  <si>
    <t>ST FRANCIS PARISH</t>
  </si>
  <si>
    <t>221 S WISCONSIN STREET</t>
  </si>
  <si>
    <t>1629.44</t>
  </si>
  <si>
    <t>0101320989</t>
  </si>
  <si>
    <t>0920633358</t>
  </si>
  <si>
    <t>000000001013549231</t>
  </si>
  <si>
    <t xml:space="preserve">94094                                             </t>
  </si>
  <si>
    <t>000000000724108031</t>
  </si>
  <si>
    <t>000000001013549232</t>
  </si>
  <si>
    <t>000000000724108034</t>
  </si>
  <si>
    <t>0101330219</t>
  </si>
  <si>
    <t>0920635261</t>
  </si>
  <si>
    <t>000000001013520389</t>
  </si>
  <si>
    <t xml:space="preserve">94145                                             </t>
  </si>
  <si>
    <t xml:space="preserve">1251268-02609     </t>
  </si>
  <si>
    <t>RIPON COLLEGE</t>
  </si>
  <si>
    <t>829 CONGRESS STREET</t>
  </si>
  <si>
    <t>RIPON</t>
  </si>
  <si>
    <t>54971</t>
  </si>
  <si>
    <t>2682.77</t>
  </si>
  <si>
    <t>0105227723</t>
  </si>
  <si>
    <t>000000001013588095</t>
  </si>
  <si>
    <t xml:space="preserve">900419-30201269   </t>
  </si>
  <si>
    <t>0102318065</t>
  </si>
  <si>
    <t>0920798595</t>
  </si>
  <si>
    <t>000000001013590510</t>
  </si>
  <si>
    <t>20241015</t>
  </si>
  <si>
    <t xml:space="preserve">95110                                             </t>
  </si>
  <si>
    <t>000000000924108107</t>
  </si>
  <si>
    <t>235 N NATIONAL AVE</t>
  </si>
  <si>
    <t>54936</t>
  </si>
  <si>
    <t>920971213</t>
  </si>
  <si>
    <t>0102318067</t>
  </si>
  <si>
    <t>0920798597</t>
  </si>
  <si>
    <t xml:space="preserve">95200                                             </t>
  </si>
  <si>
    <t>LPTB03328-02262</t>
  </si>
  <si>
    <t>W</t>
  </si>
  <si>
    <t>3272.75</t>
  </si>
  <si>
    <t>8.00</t>
  </si>
  <si>
    <t>000000001013543150</t>
  </si>
  <si>
    <t>LPTB03328-02255</t>
  </si>
  <si>
    <t>3242.75</t>
  </si>
  <si>
    <t>0102318068</t>
  </si>
  <si>
    <t>0920798598</t>
  </si>
  <si>
    <t>000000001013567423</t>
  </si>
  <si>
    <t xml:space="preserve">95244                                             </t>
  </si>
  <si>
    <t xml:space="preserve">900735-11105025   </t>
  </si>
  <si>
    <t>105 SOUTH CLINTON</t>
  </si>
  <si>
    <t>4935.81</t>
  </si>
  <si>
    <t>0102318069</t>
  </si>
  <si>
    <t>0920798599</t>
  </si>
  <si>
    <t>000000001013590480</t>
  </si>
  <si>
    <t xml:space="preserve">95292                                             </t>
  </si>
  <si>
    <t xml:space="preserve">24A1200206        </t>
  </si>
  <si>
    <t>0102829264</t>
  </si>
  <si>
    <t>0920884299</t>
  </si>
  <si>
    <t>000000001013489069</t>
  </si>
  <si>
    <t>20241119</t>
  </si>
  <si>
    <t>95710</t>
  </si>
  <si>
    <t>000000000000344982</t>
  </si>
  <si>
    <t>0100934158</t>
  </si>
  <si>
    <t>0920563445</t>
  </si>
  <si>
    <t>000000001013528494</t>
  </si>
  <si>
    <t>20240709</t>
  </si>
  <si>
    <t>93682</t>
  </si>
  <si>
    <t xml:space="preserve">900734-11099840   </t>
  </si>
  <si>
    <t>Jul 25 2024 12:00AM</t>
  </si>
  <si>
    <t>498706</t>
  </si>
  <si>
    <t>ST FRANCIS HOME</t>
  </si>
  <si>
    <t>33 EVERETT STREET</t>
  </si>
  <si>
    <t>0101941238</t>
  </si>
  <si>
    <t>0920747179</t>
  </si>
  <si>
    <t>000000001013520922</t>
  </si>
  <si>
    <t>94960</t>
  </si>
  <si>
    <t xml:space="preserve">900419-30193526   </t>
  </si>
  <si>
    <t>0102408788</t>
  </si>
  <si>
    <t>0920815475</t>
  </si>
  <si>
    <t>000000001013578672</t>
  </si>
  <si>
    <t xml:space="preserve">94951                                             </t>
  </si>
  <si>
    <t xml:space="preserve">T7-11106846       </t>
  </si>
  <si>
    <t>23912.84</t>
  </si>
  <si>
    <t>0100934159</t>
  </si>
  <si>
    <t>0920563446</t>
  </si>
  <si>
    <t xml:space="preserve">407052              </t>
  </si>
  <si>
    <t>0101584464</t>
  </si>
  <si>
    <t>0920682908</t>
  </si>
  <si>
    <t>000000001013522810</t>
  </si>
  <si>
    <t>94094</t>
  </si>
  <si>
    <t>000000000000344017</t>
  </si>
  <si>
    <t>0101106162</t>
  </si>
  <si>
    <t>0920595214</t>
  </si>
  <si>
    <t>000000001013530876</t>
  </si>
  <si>
    <t>93453</t>
  </si>
  <si>
    <t xml:space="preserve">R14-11100172      </t>
  </si>
  <si>
    <t>Aug  7 2024 12:00AM</t>
  </si>
  <si>
    <t>499792</t>
  </si>
  <si>
    <t>NEW GAMING WAREHOURS</t>
  </si>
  <si>
    <t>0105137805</t>
  </si>
  <si>
    <t>0921192427</t>
  </si>
  <si>
    <t>000000001013559433</t>
  </si>
  <si>
    <t>97572</t>
  </si>
  <si>
    <t>000000000000345687</t>
  </si>
  <si>
    <t>519991</t>
  </si>
  <si>
    <t>SHEBOYGAN COUNTY COURTHOUSE</t>
  </si>
  <si>
    <t>615 NORTH 6TH STREET</t>
  </si>
  <si>
    <t>53081</t>
  </si>
  <si>
    <t>000000001013559718</t>
  </si>
  <si>
    <t>000000000000345972</t>
  </si>
  <si>
    <t>519990</t>
  </si>
  <si>
    <t>0103341183</t>
  </si>
  <si>
    <t>0920949349</t>
  </si>
  <si>
    <t>000000001013489345</t>
  </si>
  <si>
    <t>20241217</t>
  </si>
  <si>
    <t>96075</t>
  </si>
  <si>
    <t>000000000000345258</t>
  </si>
  <si>
    <t>Feb 24 2025 12:00AM</t>
  </si>
  <si>
    <t>514842</t>
  </si>
  <si>
    <t>0101471062</t>
  </si>
  <si>
    <t>0920663176</t>
  </si>
  <si>
    <t>20240820</t>
  </si>
  <si>
    <t xml:space="preserve">94422                                             </t>
  </si>
  <si>
    <t>0101471063</t>
  </si>
  <si>
    <t>0920663177</t>
  </si>
  <si>
    <t>000000001013555761</t>
  </si>
  <si>
    <t xml:space="preserve">94362                                             </t>
  </si>
  <si>
    <t xml:space="preserve">23D1240351        </t>
  </si>
  <si>
    <t>MANITOWO PUBLIC SCHOOL</t>
  </si>
  <si>
    <t>0101471064</t>
  </si>
  <si>
    <t>0920663178</t>
  </si>
  <si>
    <t>000000001013388043</t>
  </si>
  <si>
    <t xml:space="preserve">94402                                             </t>
  </si>
  <si>
    <t xml:space="preserve">1251272-01250     </t>
  </si>
  <si>
    <t>5165.10</t>
  </si>
  <si>
    <t>0102475546</t>
  </si>
  <si>
    <t>0920827662</t>
  </si>
  <si>
    <t>20241028</t>
  </si>
  <si>
    <t xml:space="preserve">95011                                             </t>
  </si>
  <si>
    <t>22795.00</t>
  </si>
  <si>
    <t>7% APPROVED BY ADAM</t>
  </si>
  <si>
    <t>0102475547</t>
  </si>
  <si>
    <t>0920827663</t>
  </si>
  <si>
    <t xml:space="preserve">95199                                             </t>
  </si>
  <si>
    <t>22221.80</t>
  </si>
  <si>
    <t>0102505300</t>
  </si>
  <si>
    <t>0920831296</t>
  </si>
  <si>
    <t>000000001013543057</t>
  </si>
  <si>
    <t>20241029</t>
  </si>
  <si>
    <t xml:space="preserve">95445                                             </t>
  </si>
  <si>
    <t>1251272-01294</t>
  </si>
  <si>
    <t>700 SWAN ROAD</t>
  </si>
  <si>
    <t>0104875710</t>
  </si>
  <si>
    <t>0921159953</t>
  </si>
  <si>
    <t>000000001013497972</t>
  </si>
  <si>
    <t>97393</t>
  </si>
  <si>
    <t>000000000000204023</t>
  </si>
  <si>
    <t>May 30 2025 12:00AM</t>
  </si>
  <si>
    <t>521567</t>
  </si>
  <si>
    <t>WRIGHTSTOWN SCHOOLS</t>
  </si>
  <si>
    <t>600 HIGH STREET</t>
  </si>
  <si>
    <t>WRIGHTSTOWN</t>
  </si>
  <si>
    <t>54180</t>
  </si>
  <si>
    <t>0104449894</t>
  </si>
  <si>
    <t>0921094964</t>
  </si>
  <si>
    <t>000000001013637600</t>
  </si>
  <si>
    <t>20250220</t>
  </si>
  <si>
    <t>96941</t>
  </si>
  <si>
    <t xml:space="preserve">T300E-11115909    </t>
  </si>
  <si>
    <t>Mar 11 2025 12:00AM</t>
  </si>
  <si>
    <t>515973</t>
  </si>
  <si>
    <t>0102829265</t>
  </si>
  <si>
    <t>0920884300</t>
  </si>
  <si>
    <t>000000001013561107</t>
  </si>
  <si>
    <t>95751</t>
  </si>
  <si>
    <t xml:space="preserve">1251272-01318     </t>
  </si>
  <si>
    <t>Nov 26 2024 12:00AM</t>
  </si>
  <si>
    <t>508490</t>
  </si>
  <si>
    <t>HJ MARTIN GLASS SHOP</t>
  </si>
  <si>
    <t>1609 WESTERN AVE</t>
  </si>
  <si>
    <t>0101125650</t>
  </si>
  <si>
    <t>0920599199</t>
  </si>
  <si>
    <t>000000001013535008</t>
  </si>
  <si>
    <t>20240724</t>
  </si>
  <si>
    <t>93661</t>
  </si>
  <si>
    <t xml:space="preserve">1610-11100472     </t>
  </si>
  <si>
    <t>M-1610</t>
  </si>
  <si>
    <t>Aug 14 2024 12:00AM</t>
  </si>
  <si>
    <t>500329</t>
  </si>
  <si>
    <t>FOX CITIES PERFORMING ARTS CENTER</t>
  </si>
  <si>
    <t>400 WEST COLLEGE AVENUE</t>
  </si>
  <si>
    <t>0102318066</t>
  </si>
  <si>
    <t>0920798596</t>
  </si>
  <si>
    <t>000000001013590511</t>
  </si>
  <si>
    <t>95197</t>
  </si>
  <si>
    <t>000000000924108106</t>
  </si>
  <si>
    <t>Oct 21 2024 12:00AM</t>
  </si>
  <si>
    <t>505591</t>
  </si>
  <si>
    <t>KINGSFORD HARDWARE INC</t>
  </si>
  <si>
    <t>555 S CARPENTER AVENUE</t>
  </si>
  <si>
    <t xml:space="preserve">KINGSFORD </t>
  </si>
  <si>
    <t>49802</t>
  </si>
  <si>
    <t>0101846599</t>
  </si>
  <si>
    <t>0920730525</t>
  </si>
  <si>
    <t>000000001013556748</t>
  </si>
  <si>
    <t>20240917</t>
  </si>
  <si>
    <t>94848</t>
  </si>
  <si>
    <t xml:space="preserve">T2-11104139       </t>
  </si>
  <si>
    <t>M-T2</t>
  </si>
  <si>
    <t>T2</t>
  </si>
  <si>
    <t>Sep 25 2024 12:00AM</t>
  </si>
  <si>
    <t>503559</t>
  </si>
  <si>
    <t>4200 MAIN STREET</t>
  </si>
  <si>
    <t>000000001013646674</t>
  </si>
  <si>
    <t>000000000225108092</t>
  </si>
  <si>
    <t>515832</t>
  </si>
  <si>
    <t>ONEIDA PUBLIC TRANSIT</t>
  </si>
  <si>
    <t>3759 W MASON STREET</t>
  </si>
  <si>
    <t>0102581666</t>
  </si>
  <si>
    <t>0920838823</t>
  </si>
  <si>
    <t>000000001013592617</t>
  </si>
  <si>
    <t>20241031</t>
  </si>
  <si>
    <t xml:space="preserve">95188                                             </t>
  </si>
  <si>
    <t xml:space="preserve">T350-11108447     </t>
  </si>
  <si>
    <t>720 COUNTY HIGHWAY C</t>
  </si>
  <si>
    <t>SOBIESKI</t>
  </si>
  <si>
    <t>54171</t>
  </si>
  <si>
    <t>000000001013520887</t>
  </si>
  <si>
    <t xml:space="preserve">900419-30193491   </t>
  </si>
  <si>
    <t>509178</t>
  </si>
  <si>
    <t>0100866611</t>
  </si>
  <si>
    <t>0920551412</t>
  </si>
  <si>
    <t>000000001013531835</t>
  </si>
  <si>
    <t>93656</t>
  </si>
  <si>
    <t xml:space="preserve">23A1310715        </t>
  </si>
  <si>
    <t>9013473</t>
  </si>
  <si>
    <t>Jul 18 2024 12:00AM</t>
  </si>
  <si>
    <t>498225</t>
  </si>
  <si>
    <t>INFECTION CONTROL PRODUCTS</t>
  </si>
  <si>
    <t>3205 YEAGER DRIVE</t>
  </si>
  <si>
    <t>0101694989</t>
  </si>
  <si>
    <t>0920702233</t>
  </si>
  <si>
    <t>000000001013539031</t>
  </si>
  <si>
    <t>20240904</t>
  </si>
  <si>
    <t>0000094580</t>
  </si>
  <si>
    <t>000000000000203590</t>
  </si>
  <si>
    <t>0099982546</t>
  </si>
  <si>
    <t>0920400672</t>
  </si>
  <si>
    <t>20240430</t>
  </si>
  <si>
    <t>0099982547</t>
  </si>
  <si>
    <t>0099982548</t>
  </si>
  <si>
    <t>0103341182</t>
  </si>
  <si>
    <t>000000001013610212</t>
  </si>
  <si>
    <t xml:space="preserve">96075                                             </t>
  </si>
  <si>
    <t xml:space="preserve">900735-11111220   </t>
  </si>
  <si>
    <t>0102646393</t>
  </si>
  <si>
    <t>0920849513</t>
  </si>
  <si>
    <t>000000001013543058</t>
  </si>
  <si>
    <t>20241105</t>
  </si>
  <si>
    <t>1251272-01295</t>
  </si>
  <si>
    <t>4733.19</t>
  </si>
  <si>
    <t>0102646394</t>
  </si>
  <si>
    <t>000000001013570021</t>
  </si>
  <si>
    <t xml:space="preserve">LPTB03328-02423   </t>
  </si>
  <si>
    <t>0102646396</t>
  </si>
  <si>
    <t>0920849514</t>
  </si>
  <si>
    <t>000000001013573100</t>
  </si>
  <si>
    <t xml:space="preserve">0000095570                                        </t>
  </si>
  <si>
    <t xml:space="preserve">900735-11106121   </t>
  </si>
  <si>
    <t>4296.21</t>
  </si>
  <si>
    <t>0102646398</t>
  </si>
  <si>
    <t>0920849516</t>
  </si>
  <si>
    <t>000000001013599267</t>
  </si>
  <si>
    <t xml:space="preserve">95603                                             </t>
  </si>
  <si>
    <t>012456560000020934</t>
  </si>
  <si>
    <t>0102646397</t>
  </si>
  <si>
    <t>0920849515</t>
  </si>
  <si>
    <t>000000001013534111</t>
  </si>
  <si>
    <t>95602</t>
  </si>
  <si>
    <t xml:space="preserve">900419-30195341   </t>
  </si>
  <si>
    <t>Nov 18 2024 12:00AM</t>
  </si>
  <si>
    <t>507725</t>
  </si>
  <si>
    <t>LANDMARK RESORT-FLAGSHIP BLDG</t>
  </si>
  <si>
    <t>7643 HILLSIDE ROAD</t>
  </si>
  <si>
    <t>EGG HARBOR</t>
  </si>
  <si>
    <t>54209</t>
  </si>
  <si>
    <t>0103132723</t>
  </si>
  <si>
    <t>0920917313</t>
  </si>
  <si>
    <t>000000001013534163</t>
  </si>
  <si>
    <t>20241203</t>
  </si>
  <si>
    <t>95957</t>
  </si>
  <si>
    <t xml:space="preserve">900419-30195393   </t>
  </si>
  <si>
    <t>Jan  6 2025 12:00AM</t>
  </si>
  <si>
    <t>511032</t>
  </si>
  <si>
    <t>0100295193</t>
  </si>
  <si>
    <t>0920459721</t>
  </si>
  <si>
    <t>20240524</t>
  </si>
  <si>
    <t xml:space="preserve">52324               </t>
  </si>
  <si>
    <t xml:space="preserve">1266781           </t>
  </si>
  <si>
    <t>0101584496</t>
  </si>
  <si>
    <t>0920682915</t>
  </si>
  <si>
    <t>000000001013554186</t>
  </si>
  <si>
    <t>93920</t>
  </si>
  <si>
    <t xml:space="preserve">T300E-11103555    </t>
  </si>
  <si>
    <t>May 19 2025 12:00AM</t>
  </si>
  <si>
    <t>520715</t>
  </si>
  <si>
    <t>LACLARE FAMILY CREAMERY</t>
  </si>
  <si>
    <t>W2994 COUNTY ROAD HH</t>
  </si>
  <si>
    <t>MALONE</t>
  </si>
  <si>
    <t>53049</t>
  </si>
  <si>
    <t>0101330220</t>
  </si>
  <si>
    <t>000000001013535597</t>
  </si>
  <si>
    <t>94145</t>
  </si>
  <si>
    <t>000000000000203349</t>
  </si>
  <si>
    <t>501503</t>
  </si>
  <si>
    <t>0104014000</t>
  </si>
  <si>
    <t>0921023385</t>
  </si>
  <si>
    <t>000000001013628315</t>
  </si>
  <si>
    <t>20250121</t>
  </si>
  <si>
    <t>96595</t>
  </si>
  <si>
    <t xml:space="preserve">1251272-01359     </t>
  </si>
  <si>
    <t>0101106161</t>
  </si>
  <si>
    <t>000000001013497837</t>
  </si>
  <si>
    <t>93959</t>
  </si>
  <si>
    <t xml:space="preserve">1251268-02545     </t>
  </si>
  <si>
    <t>Aug 13 2024 12:00AM</t>
  </si>
  <si>
    <t>500143</t>
  </si>
  <si>
    <t>000000001013527776</t>
  </si>
  <si>
    <t>000000000524108014</t>
  </si>
  <si>
    <t>0101016179</t>
  </si>
  <si>
    <t>0920579783</t>
  </si>
  <si>
    <t>000000001013490559</t>
  </si>
  <si>
    <t>93838</t>
  </si>
  <si>
    <t xml:space="preserve">T260-30189645     </t>
  </si>
  <si>
    <t>498705</t>
  </si>
  <si>
    <t>VILLAGE INN ON THE LAKE</t>
  </si>
  <si>
    <t>3310 MEMORIAL DRIVE</t>
  </si>
  <si>
    <t>TWO RIVERS</t>
  </si>
  <si>
    <t>54241</t>
  </si>
  <si>
    <t>0105641855</t>
  </si>
  <si>
    <t>0921281494</t>
  </si>
  <si>
    <t>000000001013672444</t>
  </si>
  <si>
    <t>20250508</t>
  </si>
  <si>
    <t xml:space="preserve">1610-11120609     </t>
  </si>
  <si>
    <t>May 16 2025 12:00AM</t>
  </si>
  <si>
    <t>520653</t>
  </si>
  <si>
    <t>ONEIDA NATION</t>
  </si>
  <si>
    <t>0101584465</t>
  </si>
  <si>
    <t>0920682909</t>
  </si>
  <si>
    <t>000000001013522685</t>
  </si>
  <si>
    <t>94454</t>
  </si>
  <si>
    <t>000000000000343892</t>
  </si>
  <si>
    <t>509167</t>
  </si>
  <si>
    <t>CHEM DESIGN PRODUCTS</t>
  </si>
  <si>
    <t>2 STANTON STREET</t>
  </si>
  <si>
    <t xml:space="preserve">MARINETTE </t>
  </si>
  <si>
    <t>54143</t>
  </si>
  <si>
    <t>0100883508</t>
  </si>
  <si>
    <t>0920555967</t>
  </si>
  <si>
    <t>000000001013498356</t>
  </si>
  <si>
    <t>20240703</t>
  </si>
  <si>
    <t>93657</t>
  </si>
  <si>
    <t>000000000000343843</t>
  </si>
  <si>
    <t>Jul 17 2024 12:00AM</t>
  </si>
  <si>
    <t>498107</t>
  </si>
  <si>
    <t>BARK RIVER-HARRIS SCHOOLS</t>
  </si>
  <si>
    <t>W471 US &amp; 41</t>
  </si>
  <si>
    <t>HARRIS</t>
  </si>
  <si>
    <t>49845</t>
  </si>
  <si>
    <t>0105612066</t>
  </si>
  <si>
    <t>0921275602</t>
  </si>
  <si>
    <t>000000001013672443</t>
  </si>
  <si>
    <t>20250506</t>
  </si>
  <si>
    <t xml:space="preserve">1610-11120608     </t>
  </si>
  <si>
    <t>0105865490</t>
  </si>
  <si>
    <t>0921318577</t>
  </si>
  <si>
    <t>000000001013557344</t>
  </si>
  <si>
    <t>20250527</t>
  </si>
  <si>
    <t>000000000000204287</t>
  </si>
  <si>
    <t>0105865491</t>
  </si>
  <si>
    <t>0921318578</t>
  </si>
  <si>
    <t>000000001013683280</t>
  </si>
  <si>
    <t>98193</t>
  </si>
  <si>
    <t xml:space="preserve">T300E-11122239    </t>
  </si>
  <si>
    <t>0102646395</t>
  </si>
  <si>
    <t>000000001013498412</t>
  </si>
  <si>
    <t>0000095568</t>
  </si>
  <si>
    <t>000000000000203668</t>
  </si>
  <si>
    <t>Mar 27 2025 12:00AM</t>
  </si>
  <si>
    <t>517112</t>
  </si>
  <si>
    <t>OMRO SCHOOLS</t>
  </si>
  <si>
    <t>455 FOX TRAIL</t>
  </si>
  <si>
    <t>OMRO</t>
  </si>
  <si>
    <t>54963</t>
  </si>
  <si>
    <t>0106832067</t>
  </si>
  <si>
    <t>0921482176</t>
  </si>
  <si>
    <t>20250805</t>
  </si>
  <si>
    <t xml:space="preserve">8425                </t>
  </si>
  <si>
    <t xml:space="preserve">1264746           </t>
  </si>
  <si>
    <t>0103798457</t>
  </si>
  <si>
    <t>0920989601</t>
  </si>
  <si>
    <t>000000001013620407</t>
  </si>
  <si>
    <t>20250107</t>
  </si>
  <si>
    <t xml:space="preserve">96255                                             </t>
  </si>
  <si>
    <t xml:space="preserve">T300E-11112790    </t>
  </si>
  <si>
    <t>54302</t>
  </si>
  <si>
    <t>8831.89</t>
  </si>
  <si>
    <t>0103798458</t>
  </si>
  <si>
    <t xml:space="preserve">000406    </t>
  </si>
  <si>
    <t>0103798459</t>
  </si>
  <si>
    <t>0920989602</t>
  </si>
  <si>
    <t xml:space="preserve">96257                                             </t>
  </si>
  <si>
    <t>22537.87</t>
  </si>
  <si>
    <t>0103798460</t>
  </si>
  <si>
    <t>0920989603</t>
  </si>
  <si>
    <t>000000001013619764</t>
  </si>
  <si>
    <t xml:space="preserve">96160                                             </t>
  </si>
  <si>
    <t xml:space="preserve">T300E-11112665    </t>
  </si>
  <si>
    <t>8917.99</t>
  </si>
  <si>
    <t>0103812393</t>
  </si>
  <si>
    <t>0920992229</t>
  </si>
  <si>
    <t>000000001013620404</t>
  </si>
  <si>
    <t>20250108</t>
  </si>
  <si>
    <t xml:space="preserve">T300E-11112787    </t>
  </si>
  <si>
    <t>0103812394</t>
  </si>
  <si>
    <t>000000001013620405</t>
  </si>
  <si>
    <t xml:space="preserve">T300E-11112788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</si>
</sst>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 applyProtection="1">
      <alignment horizontal="left" wrapText="1"/>
      <protection locked="0"/>
    </xf>
    <xf numFmtId="44" fontId="42" fillId="23" borderId="0" xfId="99" applyFont="1" applyFill="1" applyAlignment="1">
      <alignment horizontal="left"/>
    </xf>
    <xf numFmtId="10" fontId="2" fillId="23" borderId="0" xfId="220" applyNumberFormat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0" fontId="2" fillId="23" borderId="0" xfId="220" applyFill="1" applyAlignment="1">
      <alignment horizontal="center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1" t="s">
        <v>56</v>
      </c>
      <c r="F2" s="51"/>
      <c r="G2" s="51"/>
      <c r="H2" s="51"/>
      <c r="I2" s="51"/>
      <c r="J2" s="51"/>
      <c r="K2" s="51"/>
      <c r="L2" s="51"/>
      <c r="M2" s="51"/>
      <c r="N2" s="51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2"/>
      <c r="G3" s="52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4" customFormat="1" ht="25.5" x14ac:dyDescent="0.2">
      <c r="A7" s="54" t="s">
        <v>73</v>
      </c>
      <c r="B7" s="54" t="s">
        <v>74</v>
      </c>
      <c r="C7" s="54" t="s">
        <v>75</v>
      </c>
      <c r="D7" s="54" t="s">
        <v>76</v>
      </c>
      <c r="E7" s="55" t="s">
        <v>77</v>
      </c>
      <c r="F7" s="55" t="s">
        <v>74</v>
      </c>
      <c r="G7" s="56" t="s">
        <v>78</v>
      </c>
      <c r="H7" s="56" t="s">
        <v>79</v>
      </c>
      <c r="I7" s="56" t="s">
        <v>80</v>
      </c>
      <c r="J7" s="56" t="s">
        <v>79</v>
      </c>
      <c r="K7" s="56" t="s">
        <v>80</v>
      </c>
      <c r="L7" s="56" t="s">
        <v>81</v>
      </c>
      <c r="M7" s="56" t="s">
        <v>82</v>
      </c>
      <c r="N7" s="56" t="s">
        <v>83</v>
      </c>
      <c r="O7" s="56" t="s">
        <v>84</v>
      </c>
      <c r="P7" s="56" t="s">
        <v>85</v>
      </c>
      <c r="Q7" s="56" t="s">
        <v>86</v>
      </c>
      <c r="R7" s="56">
        <v>2111.63</v>
      </c>
      <c r="S7" s="56"/>
      <c r="T7" s="57"/>
      <c r="U7" s="58"/>
      <c r="V7" s="57" t="s">
        <v>87</v>
      </c>
      <c r="W7" s="57" t="s">
        <v>88</v>
      </c>
      <c r="X7" s="57" t="s">
        <v>89</v>
      </c>
      <c r="Y7" s="54" t="s">
        <v>82</v>
      </c>
      <c r="Z7" s="54" t="s">
        <v>90</v>
      </c>
      <c r="AF7" s="59" t="s">
        <v>91</v>
      </c>
      <c r="AG7" s="60" t="s">
        <v>92</v>
      </c>
      <c r="AH7" s="61">
        <f>+AG7*R7</f>
        <v>10558.150000000001</v>
      </c>
      <c r="AI7" s="54" t="s">
        <v>93</v>
      </c>
      <c r="AJ7" s="54" t="s">
        <v>94</v>
      </c>
      <c r="AK7" s="54" t="s">
        <v>94</v>
      </c>
      <c r="AL7" s="54" t="s">
        <v>95</v>
      </c>
    </row>
    <row r="8" spans="1:40" s="54" customFormat="1" ht="25.5" x14ac:dyDescent="0.2">
      <c r="A8" s="54" t="s">
        <v>73</v>
      </c>
      <c r="B8" s="54" t="s">
        <v>74</v>
      </c>
      <c r="C8" s="54" t="s">
        <v>75</v>
      </c>
      <c r="D8" s="54" t="s">
        <v>96</v>
      </c>
      <c r="E8" s="55" t="s">
        <v>77</v>
      </c>
      <c r="F8" s="55" t="s">
        <v>74</v>
      </c>
      <c r="G8" s="56" t="s">
        <v>78</v>
      </c>
      <c r="H8" s="56" t="s">
        <v>79</v>
      </c>
      <c r="I8" s="56" t="s">
        <v>80</v>
      </c>
      <c r="J8" s="56" t="s">
        <v>79</v>
      </c>
      <c r="K8" s="56" t="s">
        <v>80</v>
      </c>
      <c r="L8" s="56" t="s">
        <v>81</v>
      </c>
      <c r="M8" s="56" t="s">
        <v>82</v>
      </c>
      <c r="N8" s="56" t="s">
        <v>83</v>
      </c>
      <c r="O8" s="56" t="s">
        <v>97</v>
      </c>
      <c r="P8" s="56" t="s">
        <v>85</v>
      </c>
      <c r="Q8" s="56" t="s">
        <v>86</v>
      </c>
      <c r="R8" s="56">
        <v>2111.63</v>
      </c>
      <c r="S8" s="56"/>
      <c r="T8" s="57"/>
      <c r="U8" s="58"/>
      <c r="V8" s="57" t="s">
        <v>87</v>
      </c>
      <c r="W8" s="57" t="s">
        <v>88</v>
      </c>
      <c r="X8" s="57" t="s">
        <v>89</v>
      </c>
      <c r="Y8" s="54" t="s">
        <v>82</v>
      </c>
      <c r="Z8" s="54" t="s">
        <v>90</v>
      </c>
      <c r="AF8" s="59" t="s">
        <v>91</v>
      </c>
      <c r="AG8" s="62" t="s">
        <v>92</v>
      </c>
      <c r="AH8" s="61">
        <f t="shared" ref="AH8:AH71" si="0">+AG8*R8</f>
        <v>10558.150000000001</v>
      </c>
      <c r="AI8" s="54" t="s">
        <v>93</v>
      </c>
      <c r="AJ8" s="54" t="s">
        <v>94</v>
      </c>
      <c r="AK8" s="54" t="s">
        <v>94</v>
      </c>
      <c r="AL8" s="54" t="s">
        <v>95</v>
      </c>
    </row>
    <row r="9" spans="1:40" s="54" customFormat="1" x14ac:dyDescent="0.2">
      <c r="A9" s="54" t="s">
        <v>98</v>
      </c>
      <c r="B9" s="54" t="s">
        <v>99</v>
      </c>
      <c r="C9" s="54" t="s">
        <v>75</v>
      </c>
      <c r="D9" s="54" t="s">
        <v>100</v>
      </c>
      <c r="E9" s="55" t="s">
        <v>101</v>
      </c>
      <c r="F9" s="55" t="s">
        <v>99</v>
      </c>
      <c r="G9" s="56" t="s">
        <v>102</v>
      </c>
      <c r="H9" s="56" t="s">
        <v>79</v>
      </c>
      <c r="I9" s="56" t="s">
        <v>80</v>
      </c>
      <c r="J9" s="56" t="s">
        <v>79</v>
      </c>
      <c r="K9" s="56" t="s">
        <v>80</v>
      </c>
      <c r="L9" s="56" t="s">
        <v>81</v>
      </c>
      <c r="M9" s="56" t="s">
        <v>82</v>
      </c>
      <c r="N9" s="56" t="s">
        <v>83</v>
      </c>
      <c r="O9" s="56" t="s">
        <v>103</v>
      </c>
      <c r="P9" s="56" t="s">
        <v>104</v>
      </c>
      <c r="Q9" s="56" t="s">
        <v>105</v>
      </c>
      <c r="R9" s="56">
        <v>2778.6</v>
      </c>
      <c r="S9" s="56"/>
      <c r="T9" s="57"/>
      <c r="U9" s="58"/>
      <c r="V9" s="57" t="s">
        <v>106</v>
      </c>
      <c r="W9" s="63" t="s">
        <v>107</v>
      </c>
      <c r="X9" s="57" t="s">
        <v>108</v>
      </c>
      <c r="Y9" s="54" t="s">
        <v>82</v>
      </c>
      <c r="Z9" s="54" t="s">
        <v>109</v>
      </c>
      <c r="AF9" s="59" t="s">
        <v>110</v>
      </c>
      <c r="AG9" s="62" t="s">
        <v>92</v>
      </c>
      <c r="AH9" s="61">
        <f t="shared" si="0"/>
        <v>13893</v>
      </c>
      <c r="AI9" s="54" t="s">
        <v>111</v>
      </c>
      <c r="AJ9" s="54" t="s">
        <v>112</v>
      </c>
      <c r="AK9" s="54" t="s">
        <v>112</v>
      </c>
      <c r="AL9" s="54" t="s">
        <v>113</v>
      </c>
    </row>
    <row r="10" spans="1:40" s="5" customFormat="1" x14ac:dyDescent="0.2">
      <c r="A10" s="5" t="s">
        <v>114</v>
      </c>
      <c r="B10" s="5" t="s">
        <v>115</v>
      </c>
      <c r="C10" s="5" t="s">
        <v>116</v>
      </c>
      <c r="D10" s="5" t="s">
        <v>117</v>
      </c>
      <c r="E10" s="48" t="s">
        <v>118</v>
      </c>
      <c r="F10" s="48" t="s">
        <v>115</v>
      </c>
      <c r="G10" s="47" t="s">
        <v>119</v>
      </c>
      <c r="H10" s="47" t="s">
        <v>79</v>
      </c>
      <c r="I10" s="47" t="s">
        <v>80</v>
      </c>
      <c r="J10" s="47" t="s">
        <v>79</v>
      </c>
      <c r="K10" s="47" t="s">
        <v>80</v>
      </c>
      <c r="L10" s="47" t="s">
        <v>81</v>
      </c>
      <c r="M10" s="47" t="s">
        <v>82</v>
      </c>
      <c r="N10" s="47" t="s">
        <v>83</v>
      </c>
      <c r="O10" s="47" t="s">
        <v>120</v>
      </c>
      <c r="P10" s="47" t="s">
        <v>121</v>
      </c>
      <c r="Q10" s="47" t="s">
        <v>122</v>
      </c>
      <c r="R10" s="47">
        <v>4849</v>
      </c>
      <c r="S10" s="47" t="s">
        <v>123</v>
      </c>
      <c r="T10" s="37" t="s">
        <v>124</v>
      </c>
      <c r="U10" s="46"/>
      <c r="V10" s="37"/>
      <c r="W10" s="50"/>
      <c r="X10" s="37"/>
      <c r="AA10" s="5" t="s">
        <v>125</v>
      </c>
      <c r="AB10" s="5" t="s">
        <v>126</v>
      </c>
      <c r="AC10" s="5" t="s">
        <v>127</v>
      </c>
      <c r="AD10" s="5" t="s">
        <v>82</v>
      </c>
      <c r="AE10" s="5" t="s">
        <v>128</v>
      </c>
      <c r="AF10" s="43"/>
      <c r="AG10" s="39"/>
      <c r="AH10" s="49">
        <f t="shared" si="0"/>
        <v>0</v>
      </c>
      <c r="AL10" s="5" t="s">
        <v>129</v>
      </c>
    </row>
    <row r="11" spans="1:40" s="54" customFormat="1" ht="25.5" x14ac:dyDescent="0.2">
      <c r="A11" s="54" t="s">
        <v>130</v>
      </c>
      <c r="B11" s="54" t="s">
        <v>131</v>
      </c>
      <c r="C11" s="54" t="s">
        <v>75</v>
      </c>
      <c r="D11" s="54" t="s">
        <v>132</v>
      </c>
      <c r="E11" s="55" t="s">
        <v>133</v>
      </c>
      <c r="F11" s="55" t="s">
        <v>131</v>
      </c>
      <c r="G11" s="56" t="s">
        <v>134</v>
      </c>
      <c r="H11" s="56" t="s">
        <v>79</v>
      </c>
      <c r="I11" s="56" t="s">
        <v>80</v>
      </c>
      <c r="J11" s="56" t="s">
        <v>79</v>
      </c>
      <c r="K11" s="56" t="s">
        <v>80</v>
      </c>
      <c r="L11" s="56" t="s">
        <v>81</v>
      </c>
      <c r="M11" s="56" t="s">
        <v>82</v>
      </c>
      <c r="N11" s="56" t="s">
        <v>83</v>
      </c>
      <c r="O11" s="56" t="s">
        <v>135</v>
      </c>
      <c r="P11" s="56" t="s">
        <v>136</v>
      </c>
      <c r="Q11" s="56" t="s">
        <v>137</v>
      </c>
      <c r="R11" s="56">
        <v>1710.54</v>
      </c>
      <c r="S11" s="56"/>
      <c r="T11" s="57"/>
      <c r="U11" s="58"/>
      <c r="V11" s="57" t="s">
        <v>138</v>
      </c>
      <c r="W11" s="63" t="s">
        <v>139</v>
      </c>
      <c r="X11" s="57" t="s">
        <v>140</v>
      </c>
      <c r="Y11" s="54" t="s">
        <v>82</v>
      </c>
      <c r="Z11" s="54" t="s">
        <v>141</v>
      </c>
      <c r="AF11" s="59" t="s">
        <v>142</v>
      </c>
      <c r="AG11" s="62" t="s">
        <v>92</v>
      </c>
      <c r="AH11" s="61">
        <f t="shared" si="0"/>
        <v>8552.7000000000007</v>
      </c>
      <c r="AI11" s="54" t="s">
        <v>111</v>
      </c>
      <c r="AJ11" s="54" t="s">
        <v>112</v>
      </c>
      <c r="AK11" s="54" t="s">
        <v>112</v>
      </c>
      <c r="AL11" s="54" t="s">
        <v>143</v>
      </c>
    </row>
    <row r="12" spans="1:40" s="54" customFormat="1" x14ac:dyDescent="0.2">
      <c r="A12" s="54" t="s">
        <v>144</v>
      </c>
      <c r="B12" s="54" t="s">
        <v>145</v>
      </c>
      <c r="C12" s="54" t="s">
        <v>146</v>
      </c>
      <c r="D12" s="54" t="s">
        <v>147</v>
      </c>
      <c r="E12" s="55" t="s">
        <v>148</v>
      </c>
      <c r="F12" s="55" t="s">
        <v>145</v>
      </c>
      <c r="G12" s="56" t="s">
        <v>149</v>
      </c>
      <c r="H12" s="56" t="s">
        <v>79</v>
      </c>
      <c r="I12" s="56" t="s">
        <v>80</v>
      </c>
      <c r="J12" s="56" t="s">
        <v>79</v>
      </c>
      <c r="K12" s="56" t="s">
        <v>80</v>
      </c>
      <c r="L12" s="56" t="s">
        <v>81</v>
      </c>
      <c r="M12" s="56" t="s">
        <v>82</v>
      </c>
      <c r="N12" s="56" t="s">
        <v>83</v>
      </c>
      <c r="O12" s="56" t="s">
        <v>150</v>
      </c>
      <c r="P12" s="56" t="s">
        <v>151</v>
      </c>
      <c r="Q12" s="56" t="s">
        <v>152</v>
      </c>
      <c r="R12" s="56">
        <v>-98.28</v>
      </c>
      <c r="S12" s="56"/>
      <c r="T12" s="57"/>
      <c r="U12" s="58"/>
      <c r="V12" s="57"/>
      <c r="W12" s="63"/>
      <c r="X12" s="57"/>
      <c r="AF12" s="59"/>
      <c r="AG12" s="62"/>
      <c r="AH12" s="61">
        <f t="shared" si="0"/>
        <v>0</v>
      </c>
      <c r="AL12" s="54" t="s">
        <v>153</v>
      </c>
      <c r="AN12" s="54" t="s">
        <v>154</v>
      </c>
    </row>
    <row r="13" spans="1:40" s="54" customFormat="1" ht="25.5" x14ac:dyDescent="0.2">
      <c r="A13" s="54" t="s">
        <v>155</v>
      </c>
      <c r="B13" s="54" t="s">
        <v>156</v>
      </c>
      <c r="C13" s="54" t="s">
        <v>75</v>
      </c>
      <c r="D13" s="54" t="s">
        <v>157</v>
      </c>
      <c r="E13" s="55" t="s">
        <v>158</v>
      </c>
      <c r="F13" s="55" t="s">
        <v>156</v>
      </c>
      <c r="G13" s="56" t="s">
        <v>159</v>
      </c>
      <c r="H13" s="56" t="s">
        <v>79</v>
      </c>
      <c r="I13" s="56" t="s">
        <v>80</v>
      </c>
      <c r="J13" s="56" t="s">
        <v>79</v>
      </c>
      <c r="K13" s="56" t="s">
        <v>80</v>
      </c>
      <c r="L13" s="56" t="s">
        <v>81</v>
      </c>
      <c r="M13" s="56" t="s">
        <v>82</v>
      </c>
      <c r="N13" s="56" t="s">
        <v>83</v>
      </c>
      <c r="O13" s="56" t="s">
        <v>160</v>
      </c>
      <c r="P13" s="56" t="s">
        <v>161</v>
      </c>
      <c r="Q13" s="56" t="s">
        <v>162</v>
      </c>
      <c r="R13" s="56">
        <v>569.4</v>
      </c>
      <c r="S13" s="56"/>
      <c r="T13" s="57"/>
      <c r="U13" s="58"/>
      <c r="V13" s="57" t="s">
        <v>163</v>
      </c>
      <c r="W13" s="63" t="s">
        <v>164</v>
      </c>
      <c r="X13" s="57" t="s">
        <v>165</v>
      </c>
      <c r="Y13" s="54" t="s">
        <v>82</v>
      </c>
      <c r="Z13" s="54" t="s">
        <v>166</v>
      </c>
      <c r="AF13" s="59" t="s">
        <v>167</v>
      </c>
      <c r="AG13" s="62" t="s">
        <v>168</v>
      </c>
      <c r="AH13" s="61">
        <f t="shared" si="0"/>
        <v>3985.7999999999997</v>
      </c>
      <c r="AI13" s="54" t="s">
        <v>93</v>
      </c>
      <c r="AJ13" s="54" t="s">
        <v>94</v>
      </c>
      <c r="AK13" s="54" t="s">
        <v>94</v>
      </c>
      <c r="AL13" s="54" t="s">
        <v>95</v>
      </c>
    </row>
    <row r="14" spans="1:40" s="5" customFormat="1" x14ac:dyDescent="0.2">
      <c r="A14" s="5" t="s">
        <v>169</v>
      </c>
      <c r="B14" s="5" t="s">
        <v>170</v>
      </c>
      <c r="C14" s="5" t="s">
        <v>171</v>
      </c>
      <c r="D14" s="5" t="s">
        <v>172</v>
      </c>
      <c r="E14" s="48" t="s">
        <v>173</v>
      </c>
      <c r="F14" s="48" t="s">
        <v>170</v>
      </c>
      <c r="G14" s="47" t="s">
        <v>174</v>
      </c>
      <c r="H14" s="47" t="s">
        <v>79</v>
      </c>
      <c r="I14" s="47" t="s">
        <v>80</v>
      </c>
      <c r="J14" s="47" t="s">
        <v>79</v>
      </c>
      <c r="K14" s="47" t="s">
        <v>80</v>
      </c>
      <c r="L14" s="47" t="s">
        <v>81</v>
      </c>
      <c r="M14" s="47" t="s">
        <v>82</v>
      </c>
      <c r="N14" s="47" t="s">
        <v>83</v>
      </c>
      <c r="O14" s="47" t="s">
        <v>175</v>
      </c>
      <c r="P14" s="47" t="s">
        <v>161</v>
      </c>
      <c r="Q14" s="47" t="s">
        <v>162</v>
      </c>
      <c r="R14" s="47">
        <v>569.4</v>
      </c>
      <c r="S14" s="47" t="s">
        <v>176</v>
      </c>
      <c r="T14" s="37" t="s">
        <v>177</v>
      </c>
      <c r="U14" s="46"/>
      <c r="V14" s="37"/>
      <c r="W14" s="50"/>
      <c r="X14" s="37"/>
      <c r="AA14" s="5" t="s">
        <v>178</v>
      </c>
      <c r="AB14" s="5" t="s">
        <v>179</v>
      </c>
      <c r="AC14" s="5" t="s">
        <v>180</v>
      </c>
      <c r="AD14" s="5" t="s">
        <v>82</v>
      </c>
      <c r="AE14" s="5" t="s">
        <v>181</v>
      </c>
      <c r="AF14" s="43"/>
      <c r="AG14" s="39"/>
      <c r="AH14" s="49">
        <f t="shared" si="0"/>
        <v>0</v>
      </c>
      <c r="AL14" s="5" t="s">
        <v>182</v>
      </c>
    </row>
    <row r="15" spans="1:40" s="5" customFormat="1" x14ac:dyDescent="0.2">
      <c r="A15" s="5" t="s">
        <v>183</v>
      </c>
      <c r="B15" s="5" t="s">
        <v>184</v>
      </c>
      <c r="C15" s="5" t="s">
        <v>171</v>
      </c>
      <c r="D15" s="5" t="s">
        <v>185</v>
      </c>
      <c r="E15" s="48" t="s">
        <v>77</v>
      </c>
      <c r="F15" s="48" t="s">
        <v>184</v>
      </c>
      <c r="G15" s="47" t="s">
        <v>186</v>
      </c>
      <c r="H15" s="47" t="s">
        <v>79</v>
      </c>
      <c r="I15" s="47" t="s">
        <v>80</v>
      </c>
      <c r="J15" s="47" t="s">
        <v>79</v>
      </c>
      <c r="K15" s="47" t="s">
        <v>80</v>
      </c>
      <c r="L15" s="47" t="s">
        <v>81</v>
      </c>
      <c r="M15" s="47" t="s">
        <v>82</v>
      </c>
      <c r="N15" s="47" t="s">
        <v>83</v>
      </c>
      <c r="O15" s="47" t="s">
        <v>187</v>
      </c>
      <c r="P15" s="47" t="s">
        <v>85</v>
      </c>
      <c r="Q15" s="47" t="s">
        <v>86</v>
      </c>
      <c r="R15" s="47">
        <v>2111.63</v>
      </c>
      <c r="S15" s="47"/>
      <c r="T15" s="37"/>
      <c r="U15" s="46"/>
      <c r="V15" s="37"/>
      <c r="W15" s="50"/>
      <c r="X15" s="37"/>
      <c r="AF15" s="43"/>
      <c r="AG15" s="39"/>
      <c r="AH15" s="49">
        <f t="shared" si="0"/>
        <v>0</v>
      </c>
      <c r="AL15" s="5" t="s">
        <v>95</v>
      </c>
    </row>
    <row r="16" spans="1:40" s="5" customFormat="1" x14ac:dyDescent="0.2">
      <c r="A16" s="5" t="s">
        <v>183</v>
      </c>
      <c r="B16" s="5" t="s">
        <v>184</v>
      </c>
      <c r="C16" s="5" t="s">
        <v>171</v>
      </c>
      <c r="D16" s="5" t="s">
        <v>188</v>
      </c>
      <c r="E16" s="48" t="s">
        <v>77</v>
      </c>
      <c r="F16" s="48" t="s">
        <v>184</v>
      </c>
      <c r="G16" s="47" t="s">
        <v>186</v>
      </c>
      <c r="H16" s="47" t="s">
        <v>79</v>
      </c>
      <c r="I16" s="47" t="s">
        <v>80</v>
      </c>
      <c r="J16" s="47" t="s">
        <v>79</v>
      </c>
      <c r="K16" s="47" t="s">
        <v>80</v>
      </c>
      <c r="L16" s="47" t="s">
        <v>81</v>
      </c>
      <c r="M16" s="47" t="s">
        <v>82</v>
      </c>
      <c r="N16" s="47" t="s">
        <v>83</v>
      </c>
      <c r="O16" s="47" t="s">
        <v>189</v>
      </c>
      <c r="P16" s="47" t="s">
        <v>85</v>
      </c>
      <c r="Q16" s="47" t="s">
        <v>86</v>
      </c>
      <c r="R16" s="47">
        <v>2111.63</v>
      </c>
      <c r="S16" s="47"/>
      <c r="T16" s="37"/>
      <c r="U16" s="46"/>
      <c r="V16" s="37"/>
      <c r="W16" s="50"/>
      <c r="X16" s="37"/>
      <c r="AF16" s="43"/>
      <c r="AG16" s="39"/>
      <c r="AH16" s="49">
        <f t="shared" si="0"/>
        <v>0</v>
      </c>
      <c r="AL16" s="5" t="s">
        <v>95</v>
      </c>
    </row>
    <row r="17" spans="1:40" s="5" customFormat="1" x14ac:dyDescent="0.2">
      <c r="A17" s="5" t="s">
        <v>190</v>
      </c>
      <c r="B17" s="5" t="s">
        <v>191</v>
      </c>
      <c r="C17" s="5" t="s">
        <v>192</v>
      </c>
      <c r="D17" s="5" t="s">
        <v>193</v>
      </c>
      <c r="E17" s="48" t="s">
        <v>194</v>
      </c>
      <c r="F17" s="48" t="s">
        <v>191</v>
      </c>
      <c r="G17" s="47" t="s">
        <v>195</v>
      </c>
      <c r="H17" s="47" t="s">
        <v>79</v>
      </c>
      <c r="I17" s="47" t="s">
        <v>80</v>
      </c>
      <c r="J17" s="47" t="s">
        <v>79</v>
      </c>
      <c r="K17" s="47" t="s">
        <v>80</v>
      </c>
      <c r="L17" s="47" t="s">
        <v>81</v>
      </c>
      <c r="M17" s="47" t="s">
        <v>82</v>
      </c>
      <c r="N17" s="47" t="s">
        <v>83</v>
      </c>
      <c r="O17" s="47" t="s">
        <v>196</v>
      </c>
      <c r="P17" s="47" t="s">
        <v>197</v>
      </c>
      <c r="Q17" s="47" t="s">
        <v>198</v>
      </c>
      <c r="R17" s="47">
        <v>757.32</v>
      </c>
      <c r="S17" s="47" t="s">
        <v>199</v>
      </c>
      <c r="T17" s="37" t="s">
        <v>200</v>
      </c>
      <c r="U17" s="46"/>
      <c r="V17" s="37"/>
      <c r="W17" s="50"/>
      <c r="X17" s="37"/>
      <c r="AA17" s="5" t="s">
        <v>201</v>
      </c>
      <c r="AB17" s="5" t="s">
        <v>202</v>
      </c>
      <c r="AC17" s="5" t="s">
        <v>127</v>
      </c>
      <c r="AD17" s="5" t="s">
        <v>82</v>
      </c>
      <c r="AE17" s="5" t="s">
        <v>203</v>
      </c>
      <c r="AF17" s="43"/>
      <c r="AG17" s="39"/>
      <c r="AH17" s="49">
        <f t="shared" si="0"/>
        <v>0</v>
      </c>
      <c r="AL17" s="5" t="s">
        <v>129</v>
      </c>
    </row>
    <row r="18" spans="1:40" s="54" customFormat="1" x14ac:dyDescent="0.2">
      <c r="A18" s="54" t="s">
        <v>204</v>
      </c>
      <c r="B18" s="54" t="s">
        <v>205</v>
      </c>
      <c r="C18" s="54" t="s">
        <v>146</v>
      </c>
      <c r="D18" s="54" t="s">
        <v>206</v>
      </c>
      <c r="E18" s="55" t="s">
        <v>207</v>
      </c>
      <c r="F18" s="55" t="s">
        <v>205</v>
      </c>
      <c r="G18" s="56" t="s">
        <v>208</v>
      </c>
      <c r="H18" s="56" t="s">
        <v>79</v>
      </c>
      <c r="I18" s="56" t="s">
        <v>80</v>
      </c>
      <c r="J18" s="56" t="s">
        <v>79</v>
      </c>
      <c r="K18" s="56" t="s">
        <v>80</v>
      </c>
      <c r="L18" s="56" t="s">
        <v>81</v>
      </c>
      <c r="M18" s="56" t="s">
        <v>82</v>
      </c>
      <c r="N18" s="56" t="s">
        <v>83</v>
      </c>
      <c r="O18" s="56" t="s">
        <v>209</v>
      </c>
      <c r="P18" s="56" t="s">
        <v>210</v>
      </c>
      <c r="Q18" s="56" t="s">
        <v>211</v>
      </c>
      <c r="R18" s="56">
        <v>-683.04</v>
      </c>
      <c r="S18" s="56" t="s">
        <v>212</v>
      </c>
      <c r="T18" s="57" t="s">
        <v>213</v>
      </c>
      <c r="U18" s="58"/>
      <c r="V18" s="57"/>
      <c r="W18" s="63"/>
      <c r="X18" s="57"/>
      <c r="AA18" s="54" t="s">
        <v>214</v>
      </c>
      <c r="AB18" s="54" t="s">
        <v>215</v>
      </c>
      <c r="AC18" s="54" t="s">
        <v>216</v>
      </c>
      <c r="AD18" s="54" t="s">
        <v>82</v>
      </c>
      <c r="AE18" s="54" t="s">
        <v>217</v>
      </c>
      <c r="AF18" s="59"/>
      <c r="AG18" s="62"/>
      <c r="AH18" s="61">
        <f t="shared" si="0"/>
        <v>0</v>
      </c>
      <c r="AL18" s="54" t="s">
        <v>218</v>
      </c>
      <c r="AN18" s="54" t="s">
        <v>154</v>
      </c>
    </row>
    <row r="19" spans="1:40" s="5" customFormat="1" x14ac:dyDescent="0.2">
      <c r="A19" s="5" t="s">
        <v>219</v>
      </c>
      <c r="B19" s="5" t="s">
        <v>220</v>
      </c>
      <c r="C19" s="5" t="s">
        <v>171</v>
      </c>
      <c r="D19" s="5" t="s">
        <v>221</v>
      </c>
      <c r="E19" s="48" t="s">
        <v>222</v>
      </c>
      <c r="F19" s="48" t="s">
        <v>220</v>
      </c>
      <c r="G19" s="47" t="s">
        <v>223</v>
      </c>
      <c r="H19" s="47" t="s">
        <v>79</v>
      </c>
      <c r="I19" s="47" t="s">
        <v>80</v>
      </c>
      <c r="J19" s="47" t="s">
        <v>79</v>
      </c>
      <c r="K19" s="47" t="s">
        <v>80</v>
      </c>
      <c r="L19" s="47" t="s">
        <v>81</v>
      </c>
      <c r="M19" s="47" t="s">
        <v>82</v>
      </c>
      <c r="N19" s="47" t="s">
        <v>83</v>
      </c>
      <c r="O19" s="47" t="s">
        <v>224</v>
      </c>
      <c r="P19" s="47" t="s">
        <v>225</v>
      </c>
      <c r="Q19" s="47" t="s">
        <v>226</v>
      </c>
      <c r="R19" s="47">
        <v>535.79999999999995</v>
      </c>
      <c r="S19" s="47" t="s">
        <v>227</v>
      </c>
      <c r="T19" s="37" t="s">
        <v>228</v>
      </c>
      <c r="U19" s="46"/>
      <c r="V19" s="37"/>
      <c r="W19" s="50"/>
      <c r="X19" s="37"/>
      <c r="AA19" s="5" t="s">
        <v>229</v>
      </c>
      <c r="AB19" s="5" t="s">
        <v>230</v>
      </c>
      <c r="AC19" s="5" t="s">
        <v>231</v>
      </c>
      <c r="AD19" s="5" t="s">
        <v>82</v>
      </c>
      <c r="AE19" s="5" t="s">
        <v>232</v>
      </c>
      <c r="AF19" s="43"/>
      <c r="AG19" s="39"/>
      <c r="AH19" s="49">
        <f t="shared" si="0"/>
        <v>0</v>
      </c>
      <c r="AL19" s="5" t="s">
        <v>143</v>
      </c>
    </row>
    <row r="20" spans="1:40" s="5" customFormat="1" x14ac:dyDescent="0.2">
      <c r="A20" s="5" t="s">
        <v>233</v>
      </c>
      <c r="B20" s="5" t="s">
        <v>234</v>
      </c>
      <c r="C20" s="5" t="s">
        <v>171</v>
      </c>
      <c r="D20" s="5" t="s">
        <v>235</v>
      </c>
      <c r="E20" s="48" t="s">
        <v>236</v>
      </c>
      <c r="F20" s="48" t="s">
        <v>234</v>
      </c>
      <c r="G20" s="47" t="s">
        <v>237</v>
      </c>
      <c r="H20" s="47" t="s">
        <v>79</v>
      </c>
      <c r="I20" s="47" t="s">
        <v>80</v>
      </c>
      <c r="J20" s="47" t="s">
        <v>79</v>
      </c>
      <c r="K20" s="47" t="s">
        <v>80</v>
      </c>
      <c r="L20" s="47" t="s">
        <v>81</v>
      </c>
      <c r="M20" s="47" t="s">
        <v>82</v>
      </c>
      <c r="N20" s="47" t="s">
        <v>83</v>
      </c>
      <c r="O20" s="47" t="s">
        <v>238</v>
      </c>
      <c r="P20" s="47" t="s">
        <v>239</v>
      </c>
      <c r="Q20" s="47" t="s">
        <v>240</v>
      </c>
      <c r="R20" s="47">
        <v>2457</v>
      </c>
      <c r="S20" s="47" t="s">
        <v>241</v>
      </c>
      <c r="T20" s="37" t="s">
        <v>242</v>
      </c>
      <c r="U20" s="46"/>
      <c r="V20" s="37"/>
      <c r="W20" s="50"/>
      <c r="X20" s="37"/>
      <c r="AA20" s="5" t="s">
        <v>243</v>
      </c>
      <c r="AB20" s="5" t="s">
        <v>244</v>
      </c>
      <c r="AC20" s="5" t="s">
        <v>245</v>
      </c>
      <c r="AD20" s="5" t="s">
        <v>82</v>
      </c>
      <c r="AE20" s="5" t="s">
        <v>246</v>
      </c>
      <c r="AF20" s="43"/>
      <c r="AG20" s="39"/>
      <c r="AH20" s="49">
        <f t="shared" si="0"/>
        <v>0</v>
      </c>
      <c r="AL20" s="5" t="s">
        <v>247</v>
      </c>
    </row>
    <row r="21" spans="1:40" s="5" customFormat="1" x14ac:dyDescent="0.2">
      <c r="A21" s="5" t="s">
        <v>248</v>
      </c>
      <c r="B21" s="5" t="s">
        <v>249</v>
      </c>
      <c r="C21" s="5" t="s">
        <v>171</v>
      </c>
      <c r="D21" s="5" t="s">
        <v>206</v>
      </c>
      <c r="E21" s="48" t="s">
        <v>250</v>
      </c>
      <c r="F21" s="48" t="s">
        <v>249</v>
      </c>
      <c r="G21" s="47" t="s">
        <v>251</v>
      </c>
      <c r="H21" s="47" t="s">
        <v>79</v>
      </c>
      <c r="I21" s="47" t="s">
        <v>80</v>
      </c>
      <c r="J21" s="47" t="s">
        <v>79</v>
      </c>
      <c r="K21" s="47" t="s">
        <v>80</v>
      </c>
      <c r="L21" s="47" t="s">
        <v>81</v>
      </c>
      <c r="M21" s="47" t="s">
        <v>82</v>
      </c>
      <c r="N21" s="47" t="s">
        <v>83</v>
      </c>
      <c r="O21" s="47" t="s">
        <v>209</v>
      </c>
      <c r="P21" s="47" t="s">
        <v>252</v>
      </c>
      <c r="Q21" s="47" t="s">
        <v>253</v>
      </c>
      <c r="R21" s="47">
        <v>6149.47</v>
      </c>
      <c r="S21" s="47" t="s">
        <v>212</v>
      </c>
      <c r="T21" s="37" t="s">
        <v>213</v>
      </c>
      <c r="U21" s="46"/>
      <c r="V21" s="37"/>
      <c r="W21" s="50"/>
      <c r="X21" s="37"/>
      <c r="AA21" s="5" t="s">
        <v>214</v>
      </c>
      <c r="AB21" s="5" t="s">
        <v>215</v>
      </c>
      <c r="AC21" s="5" t="s">
        <v>216</v>
      </c>
      <c r="AD21" s="5" t="s">
        <v>82</v>
      </c>
      <c r="AE21" s="5" t="s">
        <v>217</v>
      </c>
      <c r="AF21" s="43"/>
      <c r="AG21" s="39"/>
      <c r="AH21" s="49">
        <f t="shared" si="0"/>
        <v>0</v>
      </c>
      <c r="AL21" s="5" t="s">
        <v>254</v>
      </c>
    </row>
    <row r="22" spans="1:40" s="54" customFormat="1" x14ac:dyDescent="0.2">
      <c r="A22" s="54" t="s">
        <v>255</v>
      </c>
      <c r="B22" s="54" t="s">
        <v>256</v>
      </c>
      <c r="C22" s="54" t="s">
        <v>75</v>
      </c>
      <c r="D22" s="54" t="s">
        <v>257</v>
      </c>
      <c r="E22" s="55" t="s">
        <v>258</v>
      </c>
      <c r="F22" s="55" t="s">
        <v>256</v>
      </c>
      <c r="G22" s="56" t="s">
        <v>259</v>
      </c>
      <c r="H22" s="56" t="s">
        <v>79</v>
      </c>
      <c r="I22" s="56" t="s">
        <v>80</v>
      </c>
      <c r="J22" s="56" t="s">
        <v>79</v>
      </c>
      <c r="K22" s="56" t="s">
        <v>80</v>
      </c>
      <c r="L22" s="56" t="s">
        <v>81</v>
      </c>
      <c r="M22" s="56" t="s">
        <v>82</v>
      </c>
      <c r="N22" s="56" t="s">
        <v>83</v>
      </c>
      <c r="O22" s="56" t="s">
        <v>260</v>
      </c>
      <c r="P22" s="56" t="s">
        <v>161</v>
      </c>
      <c r="Q22" s="56" t="s">
        <v>162</v>
      </c>
      <c r="R22" s="56">
        <v>569.4</v>
      </c>
      <c r="S22" s="56" t="s">
        <v>261</v>
      </c>
      <c r="T22" s="57" t="s">
        <v>262</v>
      </c>
      <c r="U22" s="58"/>
      <c r="V22" s="57" t="s">
        <v>263</v>
      </c>
      <c r="W22" s="63" t="s">
        <v>264</v>
      </c>
      <c r="X22" s="57" t="s">
        <v>265</v>
      </c>
      <c r="Y22" s="54" t="s">
        <v>82</v>
      </c>
      <c r="Z22" s="54" t="s">
        <v>266</v>
      </c>
      <c r="AA22" s="54" t="s">
        <v>263</v>
      </c>
      <c r="AB22" s="54" t="s">
        <v>264</v>
      </c>
      <c r="AC22" s="54" t="s">
        <v>265</v>
      </c>
      <c r="AD22" s="54" t="s">
        <v>82</v>
      </c>
      <c r="AE22" s="54" t="s">
        <v>266</v>
      </c>
      <c r="AF22" s="59" t="s">
        <v>267</v>
      </c>
      <c r="AG22" s="62" t="s">
        <v>168</v>
      </c>
      <c r="AH22" s="61">
        <f t="shared" si="0"/>
        <v>3985.7999999999997</v>
      </c>
      <c r="AI22" s="54" t="s">
        <v>268</v>
      </c>
      <c r="AJ22" s="54" t="s">
        <v>269</v>
      </c>
      <c r="AK22" s="54" t="s">
        <v>269</v>
      </c>
      <c r="AL22" s="54" t="s">
        <v>95</v>
      </c>
    </row>
    <row r="23" spans="1:40" s="54" customFormat="1" x14ac:dyDescent="0.2">
      <c r="A23" s="54" t="s">
        <v>255</v>
      </c>
      <c r="B23" s="54" t="s">
        <v>256</v>
      </c>
      <c r="C23" s="54" t="s">
        <v>75</v>
      </c>
      <c r="D23" s="54" t="s">
        <v>270</v>
      </c>
      <c r="E23" s="55" t="s">
        <v>258</v>
      </c>
      <c r="F23" s="55" t="s">
        <v>256</v>
      </c>
      <c r="G23" s="56" t="s">
        <v>259</v>
      </c>
      <c r="H23" s="56" t="s">
        <v>79</v>
      </c>
      <c r="I23" s="56" t="s">
        <v>80</v>
      </c>
      <c r="J23" s="56" t="s">
        <v>79</v>
      </c>
      <c r="K23" s="56" t="s">
        <v>80</v>
      </c>
      <c r="L23" s="56" t="s">
        <v>81</v>
      </c>
      <c r="M23" s="56" t="s">
        <v>82</v>
      </c>
      <c r="N23" s="56" t="s">
        <v>83</v>
      </c>
      <c r="O23" s="56" t="s">
        <v>271</v>
      </c>
      <c r="P23" s="56" t="s">
        <v>161</v>
      </c>
      <c r="Q23" s="56" t="s">
        <v>162</v>
      </c>
      <c r="R23" s="56">
        <v>569.4</v>
      </c>
      <c r="S23" s="56"/>
      <c r="T23" s="57"/>
      <c r="U23" s="58"/>
      <c r="V23" s="57" t="s">
        <v>106</v>
      </c>
      <c r="W23" s="63" t="s">
        <v>107</v>
      </c>
      <c r="X23" s="57" t="s">
        <v>108</v>
      </c>
      <c r="Y23" s="54" t="s">
        <v>82</v>
      </c>
      <c r="Z23" s="54" t="s">
        <v>109</v>
      </c>
      <c r="AF23" s="59" t="s">
        <v>272</v>
      </c>
      <c r="AG23" s="62" t="s">
        <v>92</v>
      </c>
      <c r="AH23" s="61">
        <f t="shared" si="0"/>
        <v>2847</v>
      </c>
      <c r="AI23" s="54" t="s">
        <v>273</v>
      </c>
      <c r="AJ23" s="54" t="s">
        <v>274</v>
      </c>
      <c r="AK23" s="54" t="s">
        <v>274</v>
      </c>
      <c r="AL23" s="54" t="s">
        <v>95</v>
      </c>
    </row>
    <row r="24" spans="1:40" s="54" customFormat="1" x14ac:dyDescent="0.2">
      <c r="A24" s="54" t="s">
        <v>275</v>
      </c>
      <c r="B24" s="54" t="s">
        <v>276</v>
      </c>
      <c r="C24" s="54" t="s">
        <v>146</v>
      </c>
      <c r="D24" s="54" t="s">
        <v>277</v>
      </c>
      <c r="E24" s="55" t="s">
        <v>278</v>
      </c>
      <c r="F24" s="55" t="s">
        <v>276</v>
      </c>
      <c r="G24" s="56" t="s">
        <v>279</v>
      </c>
      <c r="H24" s="56" t="s">
        <v>79</v>
      </c>
      <c r="I24" s="56" t="s">
        <v>80</v>
      </c>
      <c r="J24" s="56" t="s">
        <v>79</v>
      </c>
      <c r="K24" s="56" t="s">
        <v>80</v>
      </c>
      <c r="L24" s="56" t="s">
        <v>81</v>
      </c>
      <c r="M24" s="56" t="s">
        <v>82</v>
      </c>
      <c r="N24" s="56" t="s">
        <v>83</v>
      </c>
      <c r="O24" s="56" t="s">
        <v>280</v>
      </c>
      <c r="P24" s="56" t="s">
        <v>281</v>
      </c>
      <c r="Q24" s="56" t="s">
        <v>282</v>
      </c>
      <c r="R24" s="56">
        <v>-416.58</v>
      </c>
      <c r="S24" s="56" t="s">
        <v>283</v>
      </c>
      <c r="T24" s="57" t="s">
        <v>284</v>
      </c>
      <c r="U24" s="58"/>
      <c r="V24" s="57"/>
      <c r="W24" s="63"/>
      <c r="X24" s="57"/>
      <c r="AA24" s="54" t="s">
        <v>285</v>
      </c>
      <c r="AB24" s="54" t="s">
        <v>286</v>
      </c>
      <c r="AC24" s="54" t="s">
        <v>287</v>
      </c>
      <c r="AD24" s="54" t="s">
        <v>82</v>
      </c>
      <c r="AE24" s="54" t="s">
        <v>288</v>
      </c>
      <c r="AF24" s="59"/>
      <c r="AG24" s="62"/>
      <c r="AH24" s="61">
        <f t="shared" si="0"/>
        <v>0</v>
      </c>
      <c r="AL24" s="54" t="s">
        <v>289</v>
      </c>
      <c r="AN24" s="54" t="s">
        <v>154</v>
      </c>
    </row>
    <row r="25" spans="1:40" s="54" customFormat="1" ht="25.5" x14ac:dyDescent="0.2">
      <c r="A25" s="54" t="s">
        <v>290</v>
      </c>
      <c r="B25" s="54" t="s">
        <v>291</v>
      </c>
      <c r="C25" s="54" t="s">
        <v>75</v>
      </c>
      <c r="D25" s="54" t="s">
        <v>292</v>
      </c>
      <c r="E25" s="55" t="s">
        <v>293</v>
      </c>
      <c r="F25" s="55" t="s">
        <v>291</v>
      </c>
      <c r="G25" s="56" t="s">
        <v>294</v>
      </c>
      <c r="H25" s="56" t="s">
        <v>79</v>
      </c>
      <c r="I25" s="56" t="s">
        <v>80</v>
      </c>
      <c r="J25" s="56" t="s">
        <v>79</v>
      </c>
      <c r="K25" s="56" t="s">
        <v>80</v>
      </c>
      <c r="L25" s="56" t="s">
        <v>81</v>
      </c>
      <c r="M25" s="56" t="s">
        <v>82</v>
      </c>
      <c r="N25" s="56" t="s">
        <v>83</v>
      </c>
      <c r="O25" s="56" t="s">
        <v>295</v>
      </c>
      <c r="P25" s="56" t="s">
        <v>296</v>
      </c>
      <c r="Q25" s="56" t="s">
        <v>297</v>
      </c>
      <c r="R25" s="56">
        <v>484.8</v>
      </c>
      <c r="S25" s="56"/>
      <c r="T25" s="57"/>
      <c r="U25" s="58" t="s">
        <v>298</v>
      </c>
      <c r="V25" s="57" t="s">
        <v>299</v>
      </c>
      <c r="W25" s="63" t="s">
        <v>300</v>
      </c>
      <c r="X25" s="57" t="s">
        <v>165</v>
      </c>
      <c r="Y25" s="54" t="s">
        <v>82</v>
      </c>
      <c r="Z25" s="54" t="s">
        <v>301</v>
      </c>
      <c r="AF25" s="59" t="s">
        <v>302</v>
      </c>
      <c r="AG25" s="62" t="s">
        <v>168</v>
      </c>
      <c r="AH25" s="61">
        <f t="shared" si="0"/>
        <v>3393.6</v>
      </c>
      <c r="AI25" s="54" t="s">
        <v>273</v>
      </c>
      <c r="AJ25" s="54" t="s">
        <v>274</v>
      </c>
      <c r="AK25" s="54" t="s">
        <v>274</v>
      </c>
      <c r="AL25" s="54" t="s">
        <v>95</v>
      </c>
      <c r="AM25" s="54" t="s">
        <v>303</v>
      </c>
    </row>
    <row r="26" spans="1:40" s="54" customFormat="1" x14ac:dyDescent="0.2">
      <c r="A26" s="54" t="s">
        <v>304</v>
      </c>
      <c r="B26" s="54" t="s">
        <v>305</v>
      </c>
      <c r="C26" s="54" t="s">
        <v>146</v>
      </c>
      <c r="D26" s="54" t="s">
        <v>306</v>
      </c>
      <c r="E26" s="55" t="s">
        <v>307</v>
      </c>
      <c r="F26" s="55" t="s">
        <v>305</v>
      </c>
      <c r="G26" s="56" t="s">
        <v>308</v>
      </c>
      <c r="H26" s="56" t="s">
        <v>79</v>
      </c>
      <c r="I26" s="56" t="s">
        <v>80</v>
      </c>
      <c r="J26" s="56" t="s">
        <v>79</v>
      </c>
      <c r="K26" s="56" t="s">
        <v>80</v>
      </c>
      <c r="L26" s="56" t="s">
        <v>81</v>
      </c>
      <c r="M26" s="56" t="s">
        <v>82</v>
      </c>
      <c r="N26" s="56" t="s">
        <v>83</v>
      </c>
      <c r="O26" s="56" t="s">
        <v>309</v>
      </c>
      <c r="P26" s="56" t="s">
        <v>310</v>
      </c>
      <c r="Q26" s="56" t="s">
        <v>311</v>
      </c>
      <c r="R26" s="56">
        <v>-729.06</v>
      </c>
      <c r="S26" s="56"/>
      <c r="T26" s="57"/>
      <c r="U26" s="58"/>
      <c r="V26" s="57"/>
      <c r="W26" s="63"/>
      <c r="X26" s="57"/>
      <c r="AF26" s="59"/>
      <c r="AG26" s="62"/>
      <c r="AH26" s="61">
        <f t="shared" si="0"/>
        <v>0</v>
      </c>
      <c r="AL26" s="54" t="s">
        <v>312</v>
      </c>
      <c r="AN26" s="54" t="s">
        <v>154</v>
      </c>
    </row>
    <row r="27" spans="1:40" s="54" customFormat="1" x14ac:dyDescent="0.2">
      <c r="A27" s="54" t="s">
        <v>313</v>
      </c>
      <c r="B27" s="54" t="s">
        <v>314</v>
      </c>
      <c r="C27" s="54" t="s">
        <v>146</v>
      </c>
      <c r="D27" s="54" t="s">
        <v>315</v>
      </c>
      <c r="E27" s="55" t="s">
        <v>316</v>
      </c>
      <c r="F27" s="55" t="s">
        <v>314</v>
      </c>
      <c r="G27" s="56" t="s">
        <v>317</v>
      </c>
      <c r="H27" s="56" t="s">
        <v>79</v>
      </c>
      <c r="I27" s="56" t="s">
        <v>80</v>
      </c>
      <c r="J27" s="56" t="s">
        <v>79</v>
      </c>
      <c r="K27" s="56" t="s">
        <v>80</v>
      </c>
      <c r="L27" s="56" t="s">
        <v>81</v>
      </c>
      <c r="M27" s="56" t="s">
        <v>82</v>
      </c>
      <c r="N27" s="56" t="s">
        <v>83</v>
      </c>
      <c r="O27" s="56" t="s">
        <v>318</v>
      </c>
      <c r="P27" s="56" t="s">
        <v>319</v>
      </c>
      <c r="Q27" s="56" t="s">
        <v>320</v>
      </c>
      <c r="R27" s="56">
        <v>-71.040000000000006</v>
      </c>
      <c r="S27" s="56" t="s">
        <v>321</v>
      </c>
      <c r="T27" s="57" t="s">
        <v>322</v>
      </c>
      <c r="U27" s="58"/>
      <c r="V27" s="57"/>
      <c r="W27" s="63"/>
      <c r="X27" s="57"/>
      <c r="AA27" s="54" t="s">
        <v>323</v>
      </c>
      <c r="AB27" s="54" t="s">
        <v>324</v>
      </c>
      <c r="AC27" s="54" t="s">
        <v>325</v>
      </c>
      <c r="AD27" s="54" t="s">
        <v>82</v>
      </c>
      <c r="AE27" s="54" t="s">
        <v>326</v>
      </c>
      <c r="AF27" s="59"/>
      <c r="AG27" s="62"/>
      <c r="AH27" s="61">
        <f t="shared" si="0"/>
        <v>0</v>
      </c>
      <c r="AL27" s="54" t="s">
        <v>312</v>
      </c>
      <c r="AN27" s="54" t="s">
        <v>154</v>
      </c>
    </row>
    <row r="28" spans="1:40" s="54" customFormat="1" x14ac:dyDescent="0.2">
      <c r="A28" s="54" t="s">
        <v>327</v>
      </c>
      <c r="B28" s="54" t="s">
        <v>328</v>
      </c>
      <c r="C28" s="54" t="s">
        <v>75</v>
      </c>
      <c r="D28" s="54" t="s">
        <v>329</v>
      </c>
      <c r="E28" s="55" t="s">
        <v>330</v>
      </c>
      <c r="F28" s="55" t="s">
        <v>328</v>
      </c>
      <c r="G28" s="56" t="s">
        <v>331</v>
      </c>
      <c r="H28" s="56" t="s">
        <v>79</v>
      </c>
      <c r="I28" s="56" t="s">
        <v>80</v>
      </c>
      <c r="J28" s="56" t="s">
        <v>79</v>
      </c>
      <c r="K28" s="56" t="s">
        <v>80</v>
      </c>
      <c r="L28" s="56" t="s">
        <v>81</v>
      </c>
      <c r="M28" s="56" t="s">
        <v>82</v>
      </c>
      <c r="N28" s="56" t="s">
        <v>83</v>
      </c>
      <c r="O28" s="56" t="s">
        <v>332</v>
      </c>
      <c r="P28" s="56" t="s">
        <v>333</v>
      </c>
      <c r="Q28" s="56" t="s">
        <v>334</v>
      </c>
      <c r="R28" s="56">
        <v>5240.3</v>
      </c>
      <c r="S28" s="56"/>
      <c r="T28" s="57"/>
      <c r="U28" s="58"/>
      <c r="V28" s="57" t="s">
        <v>106</v>
      </c>
      <c r="W28" s="63" t="s">
        <v>107</v>
      </c>
      <c r="X28" s="57" t="s">
        <v>108</v>
      </c>
      <c r="Y28" s="54" t="s">
        <v>82</v>
      </c>
      <c r="Z28" s="54" t="s">
        <v>109</v>
      </c>
      <c r="AF28" s="59" t="s">
        <v>335</v>
      </c>
      <c r="AG28" s="62" t="s">
        <v>92</v>
      </c>
      <c r="AH28" s="61">
        <f t="shared" si="0"/>
        <v>26201.5</v>
      </c>
      <c r="AI28" s="54" t="s">
        <v>111</v>
      </c>
      <c r="AJ28" s="54" t="s">
        <v>112</v>
      </c>
      <c r="AK28" s="54" t="s">
        <v>112</v>
      </c>
      <c r="AL28" s="54" t="s">
        <v>143</v>
      </c>
    </row>
    <row r="29" spans="1:40" s="54" customFormat="1" x14ac:dyDescent="0.2">
      <c r="A29" s="54" t="s">
        <v>336</v>
      </c>
      <c r="B29" s="54" t="s">
        <v>337</v>
      </c>
      <c r="C29" s="54" t="s">
        <v>146</v>
      </c>
      <c r="D29" s="54" t="s">
        <v>338</v>
      </c>
      <c r="E29" s="55" t="s">
        <v>339</v>
      </c>
      <c r="F29" s="55" t="s">
        <v>337</v>
      </c>
      <c r="G29" s="56" t="s">
        <v>340</v>
      </c>
      <c r="H29" s="56" t="s">
        <v>79</v>
      </c>
      <c r="I29" s="56" t="s">
        <v>80</v>
      </c>
      <c r="J29" s="56" t="s">
        <v>79</v>
      </c>
      <c r="K29" s="56" t="s">
        <v>80</v>
      </c>
      <c r="L29" s="56" t="s">
        <v>81</v>
      </c>
      <c r="M29" s="56" t="s">
        <v>82</v>
      </c>
      <c r="N29" s="56" t="s">
        <v>83</v>
      </c>
      <c r="O29" s="56" t="s">
        <v>341</v>
      </c>
      <c r="P29" s="56" t="s">
        <v>342</v>
      </c>
      <c r="Q29" s="56" t="s">
        <v>343</v>
      </c>
      <c r="R29" s="56">
        <v>-153.78</v>
      </c>
      <c r="S29" s="56" t="s">
        <v>344</v>
      </c>
      <c r="T29" s="57" t="s">
        <v>345</v>
      </c>
      <c r="U29" s="58"/>
      <c r="V29" s="57"/>
      <c r="W29" s="63"/>
      <c r="X29" s="57"/>
      <c r="AA29" s="54" t="s">
        <v>346</v>
      </c>
      <c r="AB29" s="54" t="s">
        <v>347</v>
      </c>
      <c r="AC29" s="54" t="s">
        <v>348</v>
      </c>
      <c r="AD29" s="54" t="s">
        <v>82</v>
      </c>
      <c r="AE29" s="54" t="s">
        <v>349</v>
      </c>
      <c r="AF29" s="59"/>
      <c r="AG29" s="62"/>
      <c r="AH29" s="61">
        <f t="shared" si="0"/>
        <v>0</v>
      </c>
      <c r="AL29" s="54" t="s">
        <v>350</v>
      </c>
      <c r="AN29" s="54" t="s">
        <v>154</v>
      </c>
    </row>
    <row r="30" spans="1:40" s="54" customFormat="1" ht="25.5" x14ac:dyDescent="0.2">
      <c r="A30" s="54" t="s">
        <v>351</v>
      </c>
      <c r="B30" s="54" t="s">
        <v>352</v>
      </c>
      <c r="C30" s="54" t="s">
        <v>75</v>
      </c>
      <c r="D30" s="54" t="s">
        <v>353</v>
      </c>
      <c r="E30" s="55" t="s">
        <v>354</v>
      </c>
      <c r="F30" s="55" t="s">
        <v>352</v>
      </c>
      <c r="G30" s="56" t="s">
        <v>355</v>
      </c>
      <c r="H30" s="56" t="s">
        <v>79</v>
      </c>
      <c r="I30" s="56" t="s">
        <v>80</v>
      </c>
      <c r="J30" s="56" t="s">
        <v>79</v>
      </c>
      <c r="K30" s="56" t="s">
        <v>80</v>
      </c>
      <c r="L30" s="56" t="s">
        <v>81</v>
      </c>
      <c r="M30" s="56" t="s">
        <v>82</v>
      </c>
      <c r="N30" s="56" t="s">
        <v>83</v>
      </c>
      <c r="O30" s="56" t="s">
        <v>356</v>
      </c>
      <c r="P30" s="56" t="s">
        <v>357</v>
      </c>
      <c r="Q30" s="56" t="s">
        <v>358</v>
      </c>
      <c r="R30" s="56">
        <v>1290.5999999999999</v>
      </c>
      <c r="S30" s="56" t="s">
        <v>359</v>
      </c>
      <c r="T30" s="57" t="s">
        <v>360</v>
      </c>
      <c r="U30" s="58"/>
      <c r="V30" s="57" t="s">
        <v>361</v>
      </c>
      <c r="W30" s="63" t="s">
        <v>362</v>
      </c>
      <c r="X30" s="57" t="s">
        <v>363</v>
      </c>
      <c r="Y30" s="54" t="s">
        <v>82</v>
      </c>
      <c r="Z30" s="54" t="s">
        <v>364</v>
      </c>
      <c r="AA30" s="54" t="s">
        <v>365</v>
      </c>
      <c r="AB30" s="54" t="s">
        <v>362</v>
      </c>
      <c r="AC30" s="54" t="s">
        <v>363</v>
      </c>
      <c r="AD30" s="54" t="s">
        <v>82</v>
      </c>
      <c r="AE30" s="54" t="s">
        <v>364</v>
      </c>
      <c r="AF30" s="59" t="s">
        <v>366</v>
      </c>
      <c r="AG30" s="62" t="s">
        <v>92</v>
      </c>
      <c r="AH30" s="61">
        <f t="shared" si="0"/>
        <v>6453</v>
      </c>
      <c r="AI30" s="54" t="s">
        <v>367</v>
      </c>
      <c r="AJ30" s="54" t="s">
        <v>368</v>
      </c>
      <c r="AK30" s="54" t="s">
        <v>368</v>
      </c>
      <c r="AL30" s="54" t="s">
        <v>218</v>
      </c>
    </row>
    <row r="31" spans="1:40" s="54" customFormat="1" ht="25.5" x14ac:dyDescent="0.2">
      <c r="A31" s="54" t="s">
        <v>351</v>
      </c>
      <c r="B31" s="54" t="s">
        <v>352</v>
      </c>
      <c r="C31" s="54" t="s">
        <v>75</v>
      </c>
      <c r="D31" s="54" t="s">
        <v>369</v>
      </c>
      <c r="E31" s="55" t="s">
        <v>354</v>
      </c>
      <c r="F31" s="55" t="s">
        <v>352</v>
      </c>
      <c r="G31" s="56" t="s">
        <v>355</v>
      </c>
      <c r="H31" s="56" t="s">
        <v>79</v>
      </c>
      <c r="I31" s="56" t="s">
        <v>80</v>
      </c>
      <c r="J31" s="56" t="s">
        <v>79</v>
      </c>
      <c r="K31" s="56" t="s">
        <v>80</v>
      </c>
      <c r="L31" s="56" t="s">
        <v>81</v>
      </c>
      <c r="M31" s="56" t="s">
        <v>82</v>
      </c>
      <c r="N31" s="56" t="s">
        <v>83</v>
      </c>
      <c r="O31" s="56" t="s">
        <v>370</v>
      </c>
      <c r="P31" s="56" t="s">
        <v>357</v>
      </c>
      <c r="Q31" s="56" t="s">
        <v>358</v>
      </c>
      <c r="R31" s="56">
        <v>1290.5999999999999</v>
      </c>
      <c r="S31" s="56" t="s">
        <v>359</v>
      </c>
      <c r="T31" s="57" t="s">
        <v>360</v>
      </c>
      <c r="U31" s="58"/>
      <c r="V31" s="57" t="s">
        <v>361</v>
      </c>
      <c r="W31" s="63" t="s">
        <v>362</v>
      </c>
      <c r="X31" s="57" t="s">
        <v>363</v>
      </c>
      <c r="Y31" s="54" t="s">
        <v>82</v>
      </c>
      <c r="Z31" s="54" t="s">
        <v>364</v>
      </c>
      <c r="AA31" s="54" t="s">
        <v>365</v>
      </c>
      <c r="AB31" s="54" t="s">
        <v>362</v>
      </c>
      <c r="AC31" s="54" t="s">
        <v>363</v>
      </c>
      <c r="AD31" s="54" t="s">
        <v>82</v>
      </c>
      <c r="AE31" s="54" t="s">
        <v>364</v>
      </c>
      <c r="AF31" s="59" t="s">
        <v>366</v>
      </c>
      <c r="AG31" s="62" t="s">
        <v>92</v>
      </c>
      <c r="AH31" s="61">
        <f t="shared" si="0"/>
        <v>6453</v>
      </c>
      <c r="AI31" s="54" t="s">
        <v>367</v>
      </c>
      <c r="AJ31" s="54" t="s">
        <v>368</v>
      </c>
      <c r="AK31" s="54" t="s">
        <v>368</v>
      </c>
      <c r="AL31" s="54" t="s">
        <v>218</v>
      </c>
    </row>
    <row r="32" spans="1:40" s="54" customFormat="1" x14ac:dyDescent="0.2">
      <c r="A32" s="54" t="s">
        <v>371</v>
      </c>
      <c r="B32" s="54" t="s">
        <v>372</v>
      </c>
      <c r="C32" s="54" t="s">
        <v>146</v>
      </c>
      <c r="D32" s="54" t="s">
        <v>117</v>
      </c>
      <c r="E32" s="55" t="s">
        <v>373</v>
      </c>
      <c r="F32" s="55" t="s">
        <v>372</v>
      </c>
      <c r="G32" s="56" t="s">
        <v>374</v>
      </c>
      <c r="H32" s="56" t="s">
        <v>79</v>
      </c>
      <c r="I32" s="56" t="s">
        <v>80</v>
      </c>
      <c r="J32" s="56" t="s">
        <v>79</v>
      </c>
      <c r="K32" s="56" t="s">
        <v>80</v>
      </c>
      <c r="L32" s="56" t="s">
        <v>81</v>
      </c>
      <c r="M32" s="56" t="s">
        <v>82</v>
      </c>
      <c r="N32" s="56" t="s">
        <v>83</v>
      </c>
      <c r="O32" s="56" t="s">
        <v>120</v>
      </c>
      <c r="P32" s="56" t="s">
        <v>375</v>
      </c>
      <c r="Q32" s="56" t="s">
        <v>376</v>
      </c>
      <c r="R32" s="56">
        <v>-159.18</v>
      </c>
      <c r="S32" s="56" t="s">
        <v>123</v>
      </c>
      <c r="T32" s="57" t="s">
        <v>124</v>
      </c>
      <c r="U32" s="58"/>
      <c r="V32" s="57"/>
      <c r="W32" s="63"/>
      <c r="X32" s="57"/>
      <c r="AA32" s="54" t="s">
        <v>125</v>
      </c>
      <c r="AB32" s="54" t="s">
        <v>126</v>
      </c>
      <c r="AC32" s="54" t="s">
        <v>127</v>
      </c>
      <c r="AD32" s="54" t="s">
        <v>82</v>
      </c>
      <c r="AE32" s="54" t="s">
        <v>128</v>
      </c>
      <c r="AF32" s="59"/>
      <c r="AG32" s="62"/>
      <c r="AH32" s="61">
        <f t="shared" si="0"/>
        <v>0</v>
      </c>
      <c r="AL32" s="54" t="s">
        <v>247</v>
      </c>
      <c r="AN32" s="54" t="s">
        <v>154</v>
      </c>
    </row>
    <row r="33" spans="1:39" s="54" customFormat="1" ht="25.5" x14ac:dyDescent="0.2">
      <c r="A33" s="54" t="s">
        <v>377</v>
      </c>
      <c r="B33" s="54" t="s">
        <v>378</v>
      </c>
      <c r="C33" s="54" t="s">
        <v>75</v>
      </c>
      <c r="D33" s="54" t="s">
        <v>379</v>
      </c>
      <c r="E33" s="55" t="s">
        <v>380</v>
      </c>
      <c r="F33" s="55" t="s">
        <v>378</v>
      </c>
      <c r="G33" s="56" t="s">
        <v>381</v>
      </c>
      <c r="H33" s="56" t="s">
        <v>79</v>
      </c>
      <c r="I33" s="56" t="s">
        <v>80</v>
      </c>
      <c r="J33" s="56" t="s">
        <v>382</v>
      </c>
      <c r="K33" s="56" t="s">
        <v>383</v>
      </c>
      <c r="L33" s="56" t="s">
        <v>384</v>
      </c>
      <c r="M33" s="56" t="s">
        <v>385</v>
      </c>
      <c r="N33" s="56" t="s">
        <v>386</v>
      </c>
      <c r="O33" s="56" t="s">
        <v>387</v>
      </c>
      <c r="P33" s="56" t="s">
        <v>239</v>
      </c>
      <c r="Q33" s="56" t="s">
        <v>240</v>
      </c>
      <c r="R33" s="56">
        <v>2729.81</v>
      </c>
      <c r="S33" s="56"/>
      <c r="T33" s="57"/>
      <c r="U33" s="58"/>
      <c r="V33" s="57" t="s">
        <v>388</v>
      </c>
      <c r="W33" s="63" t="s">
        <v>389</v>
      </c>
      <c r="X33" s="57" t="s">
        <v>390</v>
      </c>
      <c r="Y33" s="54" t="s">
        <v>385</v>
      </c>
      <c r="Z33" s="54" t="s">
        <v>391</v>
      </c>
      <c r="AF33" s="59" t="s">
        <v>392</v>
      </c>
      <c r="AG33" s="62" t="s">
        <v>92</v>
      </c>
      <c r="AH33" s="61">
        <f t="shared" si="0"/>
        <v>13649.05</v>
      </c>
      <c r="AI33" s="54" t="s">
        <v>273</v>
      </c>
      <c r="AJ33" s="54" t="s">
        <v>274</v>
      </c>
      <c r="AK33" s="54" t="s">
        <v>274</v>
      </c>
      <c r="AL33" s="54" t="s">
        <v>143</v>
      </c>
      <c r="AM33" s="54" t="s">
        <v>393</v>
      </c>
    </row>
    <row r="34" spans="1:39" s="54" customFormat="1" ht="25.5" x14ac:dyDescent="0.2">
      <c r="A34" s="54" t="s">
        <v>377</v>
      </c>
      <c r="B34" s="54" t="s">
        <v>378</v>
      </c>
      <c r="C34" s="54" t="s">
        <v>75</v>
      </c>
      <c r="D34" s="54" t="s">
        <v>394</v>
      </c>
      <c r="E34" s="55" t="s">
        <v>380</v>
      </c>
      <c r="F34" s="55" t="s">
        <v>378</v>
      </c>
      <c r="G34" s="56" t="s">
        <v>381</v>
      </c>
      <c r="H34" s="56" t="s">
        <v>79</v>
      </c>
      <c r="I34" s="56" t="s">
        <v>80</v>
      </c>
      <c r="J34" s="56" t="s">
        <v>382</v>
      </c>
      <c r="K34" s="56" t="s">
        <v>383</v>
      </c>
      <c r="L34" s="56" t="s">
        <v>384</v>
      </c>
      <c r="M34" s="56" t="s">
        <v>385</v>
      </c>
      <c r="N34" s="56" t="s">
        <v>386</v>
      </c>
      <c r="O34" s="56" t="s">
        <v>395</v>
      </c>
      <c r="P34" s="56" t="s">
        <v>239</v>
      </c>
      <c r="Q34" s="56" t="s">
        <v>240</v>
      </c>
      <c r="R34" s="56">
        <v>2729.81</v>
      </c>
      <c r="S34" s="56"/>
      <c r="T34" s="57"/>
      <c r="U34" s="58"/>
      <c r="V34" s="57" t="s">
        <v>388</v>
      </c>
      <c r="W34" s="63" t="s">
        <v>389</v>
      </c>
      <c r="X34" s="57" t="s">
        <v>390</v>
      </c>
      <c r="Y34" s="54" t="s">
        <v>385</v>
      </c>
      <c r="Z34" s="54" t="s">
        <v>391</v>
      </c>
      <c r="AF34" s="59" t="s">
        <v>392</v>
      </c>
      <c r="AG34" s="62" t="s">
        <v>92</v>
      </c>
      <c r="AH34" s="61">
        <f t="shared" si="0"/>
        <v>13649.05</v>
      </c>
      <c r="AI34" s="54" t="s">
        <v>273</v>
      </c>
      <c r="AJ34" s="54" t="s">
        <v>274</v>
      </c>
      <c r="AK34" s="54" t="s">
        <v>274</v>
      </c>
      <c r="AL34" s="54" t="s">
        <v>143</v>
      </c>
      <c r="AM34" s="54" t="s">
        <v>393</v>
      </c>
    </row>
    <row r="35" spans="1:39" s="54" customFormat="1" ht="25.5" x14ac:dyDescent="0.2">
      <c r="A35" s="54" t="s">
        <v>377</v>
      </c>
      <c r="B35" s="54" t="s">
        <v>378</v>
      </c>
      <c r="C35" s="54" t="s">
        <v>75</v>
      </c>
      <c r="D35" s="54" t="s">
        <v>396</v>
      </c>
      <c r="E35" s="55" t="s">
        <v>380</v>
      </c>
      <c r="F35" s="55" t="s">
        <v>378</v>
      </c>
      <c r="G35" s="56" t="s">
        <v>381</v>
      </c>
      <c r="H35" s="56" t="s">
        <v>79</v>
      </c>
      <c r="I35" s="56" t="s">
        <v>80</v>
      </c>
      <c r="J35" s="56" t="s">
        <v>382</v>
      </c>
      <c r="K35" s="56" t="s">
        <v>383</v>
      </c>
      <c r="L35" s="56" t="s">
        <v>384</v>
      </c>
      <c r="M35" s="56" t="s">
        <v>385</v>
      </c>
      <c r="N35" s="56" t="s">
        <v>386</v>
      </c>
      <c r="O35" s="56" t="s">
        <v>397</v>
      </c>
      <c r="P35" s="56" t="s">
        <v>239</v>
      </c>
      <c r="Q35" s="56" t="s">
        <v>240</v>
      </c>
      <c r="R35" s="56">
        <v>2729.81</v>
      </c>
      <c r="S35" s="56"/>
      <c r="T35" s="57"/>
      <c r="U35" s="58"/>
      <c r="V35" s="57" t="s">
        <v>388</v>
      </c>
      <c r="W35" s="63" t="s">
        <v>389</v>
      </c>
      <c r="X35" s="57" t="s">
        <v>390</v>
      </c>
      <c r="Y35" s="54" t="s">
        <v>385</v>
      </c>
      <c r="Z35" s="54" t="s">
        <v>391</v>
      </c>
      <c r="AF35" s="59" t="s">
        <v>392</v>
      </c>
      <c r="AG35" s="62" t="s">
        <v>92</v>
      </c>
      <c r="AH35" s="61">
        <f t="shared" si="0"/>
        <v>13649.05</v>
      </c>
      <c r="AI35" s="54" t="s">
        <v>273</v>
      </c>
      <c r="AJ35" s="54" t="s">
        <v>274</v>
      </c>
      <c r="AK35" s="54" t="s">
        <v>274</v>
      </c>
      <c r="AL35" s="54" t="s">
        <v>143</v>
      </c>
      <c r="AM35" s="54" t="s">
        <v>393</v>
      </c>
    </row>
    <row r="36" spans="1:39" s="54" customFormat="1" x14ac:dyDescent="0.2">
      <c r="A36" s="54" t="s">
        <v>398</v>
      </c>
      <c r="B36" s="54" t="s">
        <v>399</v>
      </c>
      <c r="C36" s="54" t="s">
        <v>75</v>
      </c>
      <c r="D36" s="54" t="s">
        <v>400</v>
      </c>
      <c r="E36" s="55" t="s">
        <v>401</v>
      </c>
      <c r="F36" s="55" t="s">
        <v>399</v>
      </c>
      <c r="G36" s="56" t="s">
        <v>402</v>
      </c>
      <c r="H36" s="56" t="s">
        <v>79</v>
      </c>
      <c r="I36" s="56" t="s">
        <v>80</v>
      </c>
      <c r="J36" s="56" t="s">
        <v>79</v>
      </c>
      <c r="K36" s="56" t="s">
        <v>80</v>
      </c>
      <c r="L36" s="56" t="s">
        <v>81</v>
      </c>
      <c r="M36" s="56" t="s">
        <v>82</v>
      </c>
      <c r="N36" s="56" t="s">
        <v>83</v>
      </c>
      <c r="O36" s="56" t="s">
        <v>403</v>
      </c>
      <c r="P36" s="56" t="s">
        <v>239</v>
      </c>
      <c r="Q36" s="56" t="s">
        <v>240</v>
      </c>
      <c r="R36" s="56">
        <v>2729.81</v>
      </c>
      <c r="S36" s="56"/>
      <c r="T36" s="57"/>
      <c r="U36" s="58"/>
      <c r="V36" s="57" t="s">
        <v>404</v>
      </c>
      <c r="W36" s="63" t="s">
        <v>405</v>
      </c>
      <c r="X36" s="57" t="s">
        <v>406</v>
      </c>
      <c r="Y36" s="54" t="s">
        <v>82</v>
      </c>
      <c r="Z36" s="54" t="s">
        <v>407</v>
      </c>
      <c r="AF36" s="59" t="s">
        <v>408</v>
      </c>
      <c r="AG36" s="62" t="s">
        <v>168</v>
      </c>
      <c r="AH36" s="61">
        <f t="shared" si="0"/>
        <v>19108.669999999998</v>
      </c>
      <c r="AI36" s="54" t="s">
        <v>111</v>
      </c>
      <c r="AJ36" s="54" t="s">
        <v>112</v>
      </c>
      <c r="AK36" s="54" t="s">
        <v>112</v>
      </c>
      <c r="AL36" s="54" t="s">
        <v>143</v>
      </c>
    </row>
    <row r="37" spans="1:39" s="54" customFormat="1" ht="25.5" x14ac:dyDescent="0.2">
      <c r="A37" s="54" t="s">
        <v>409</v>
      </c>
      <c r="B37" s="54" t="s">
        <v>410</v>
      </c>
      <c r="C37" s="54" t="s">
        <v>75</v>
      </c>
      <c r="D37" s="54" t="s">
        <v>411</v>
      </c>
      <c r="E37" s="55" t="s">
        <v>412</v>
      </c>
      <c r="F37" s="55" t="s">
        <v>410</v>
      </c>
      <c r="G37" s="56" t="s">
        <v>413</v>
      </c>
      <c r="H37" s="56" t="s">
        <v>79</v>
      </c>
      <c r="I37" s="56" t="s">
        <v>80</v>
      </c>
      <c r="J37" s="56" t="s">
        <v>79</v>
      </c>
      <c r="K37" s="56" t="s">
        <v>80</v>
      </c>
      <c r="L37" s="56" t="s">
        <v>81</v>
      </c>
      <c r="M37" s="56" t="s">
        <v>82</v>
      </c>
      <c r="N37" s="56" t="s">
        <v>83</v>
      </c>
      <c r="O37" s="56" t="s">
        <v>414</v>
      </c>
      <c r="P37" s="56" t="s">
        <v>197</v>
      </c>
      <c r="Q37" s="56" t="s">
        <v>198</v>
      </c>
      <c r="R37" s="56">
        <v>810.36</v>
      </c>
      <c r="S37" s="56" t="s">
        <v>415</v>
      </c>
      <c r="T37" s="57" t="s">
        <v>416</v>
      </c>
      <c r="U37" s="58"/>
      <c r="V37" s="57" t="s">
        <v>417</v>
      </c>
      <c r="W37" s="63" t="s">
        <v>418</v>
      </c>
      <c r="X37" s="57" t="s">
        <v>419</v>
      </c>
      <c r="Y37" s="54" t="s">
        <v>82</v>
      </c>
      <c r="Z37" s="54" t="s">
        <v>420</v>
      </c>
      <c r="AA37" s="54" t="s">
        <v>417</v>
      </c>
      <c r="AB37" s="54" t="s">
        <v>418</v>
      </c>
      <c r="AC37" s="54" t="s">
        <v>419</v>
      </c>
      <c r="AD37" s="54" t="s">
        <v>82</v>
      </c>
      <c r="AE37" s="54" t="s">
        <v>420</v>
      </c>
      <c r="AF37" s="59" t="s">
        <v>421</v>
      </c>
      <c r="AG37" s="62" t="s">
        <v>92</v>
      </c>
      <c r="AH37" s="61">
        <f t="shared" si="0"/>
        <v>4051.8</v>
      </c>
      <c r="AI37" s="54" t="s">
        <v>367</v>
      </c>
      <c r="AJ37" s="54" t="s">
        <v>368</v>
      </c>
      <c r="AK37" s="54" t="s">
        <v>368</v>
      </c>
      <c r="AL37" s="54" t="s">
        <v>422</v>
      </c>
    </row>
    <row r="38" spans="1:39" s="54" customFormat="1" ht="25.5" x14ac:dyDescent="0.2">
      <c r="A38" s="54" t="s">
        <v>423</v>
      </c>
      <c r="B38" s="54" t="s">
        <v>424</v>
      </c>
      <c r="C38" s="54" t="s">
        <v>75</v>
      </c>
      <c r="D38" s="54" t="s">
        <v>425</v>
      </c>
      <c r="E38" s="55" t="s">
        <v>426</v>
      </c>
      <c r="F38" s="55" t="s">
        <v>424</v>
      </c>
      <c r="G38" s="56" t="s">
        <v>427</v>
      </c>
      <c r="H38" s="56" t="s">
        <v>79</v>
      </c>
      <c r="I38" s="56" t="s">
        <v>80</v>
      </c>
      <c r="J38" s="56" t="s">
        <v>79</v>
      </c>
      <c r="K38" s="56" t="s">
        <v>80</v>
      </c>
      <c r="L38" s="56" t="s">
        <v>81</v>
      </c>
      <c r="M38" s="56" t="s">
        <v>82</v>
      </c>
      <c r="N38" s="56" t="s">
        <v>83</v>
      </c>
      <c r="O38" s="56" t="s">
        <v>428</v>
      </c>
      <c r="P38" s="56" t="s">
        <v>239</v>
      </c>
      <c r="Q38" s="56" t="s">
        <v>240</v>
      </c>
      <c r="R38" s="56">
        <v>2921.41</v>
      </c>
      <c r="S38" s="56" t="s">
        <v>429</v>
      </c>
      <c r="T38" s="57" t="s">
        <v>430</v>
      </c>
      <c r="U38" s="58"/>
      <c r="V38" s="57" t="s">
        <v>431</v>
      </c>
      <c r="W38" s="63" t="s">
        <v>432</v>
      </c>
      <c r="X38" s="57" t="s">
        <v>245</v>
      </c>
      <c r="Y38" s="54" t="s">
        <v>82</v>
      </c>
      <c r="Z38" s="54" t="s">
        <v>128</v>
      </c>
      <c r="AA38" s="54" t="s">
        <v>433</v>
      </c>
      <c r="AB38" s="54" t="s">
        <v>432</v>
      </c>
      <c r="AC38" s="54" t="s">
        <v>127</v>
      </c>
      <c r="AD38" s="54" t="s">
        <v>82</v>
      </c>
      <c r="AE38" s="54" t="s">
        <v>128</v>
      </c>
      <c r="AF38" s="59" t="s">
        <v>434</v>
      </c>
      <c r="AG38" s="62" t="s">
        <v>168</v>
      </c>
      <c r="AH38" s="61">
        <f t="shared" si="0"/>
        <v>20449.87</v>
      </c>
      <c r="AI38" s="54" t="s">
        <v>367</v>
      </c>
      <c r="AJ38" s="54" t="s">
        <v>368</v>
      </c>
      <c r="AK38" s="54" t="s">
        <v>368</v>
      </c>
      <c r="AL38" s="54" t="s">
        <v>422</v>
      </c>
    </row>
    <row r="39" spans="1:39" s="54" customFormat="1" ht="25.5" x14ac:dyDescent="0.2">
      <c r="A39" s="54" t="s">
        <v>435</v>
      </c>
      <c r="B39" s="54" t="s">
        <v>436</v>
      </c>
      <c r="C39" s="54" t="s">
        <v>437</v>
      </c>
      <c r="D39" s="54" t="s">
        <v>438</v>
      </c>
      <c r="E39" s="55" t="s">
        <v>439</v>
      </c>
      <c r="F39" s="55" t="s">
        <v>436</v>
      </c>
      <c r="G39" s="56" t="s">
        <v>440</v>
      </c>
      <c r="H39" s="56" t="s">
        <v>79</v>
      </c>
      <c r="I39" s="56" t="s">
        <v>80</v>
      </c>
      <c r="J39" s="56" t="s">
        <v>79</v>
      </c>
      <c r="K39" s="56" t="s">
        <v>80</v>
      </c>
      <c r="L39" s="56" t="s">
        <v>81</v>
      </c>
      <c r="M39" s="56" t="s">
        <v>82</v>
      </c>
      <c r="N39" s="56" t="s">
        <v>83</v>
      </c>
      <c r="O39" s="56" t="s">
        <v>441</v>
      </c>
      <c r="P39" s="56" t="s">
        <v>442</v>
      </c>
      <c r="Q39" s="56" t="s">
        <v>443</v>
      </c>
      <c r="R39" s="56">
        <v>12426.7</v>
      </c>
      <c r="S39" s="56"/>
      <c r="T39" s="57"/>
      <c r="U39" s="58"/>
      <c r="V39" s="57" t="s">
        <v>431</v>
      </c>
      <c r="W39" s="63" t="s">
        <v>444</v>
      </c>
      <c r="X39" s="57" t="s">
        <v>127</v>
      </c>
      <c r="Y39" s="54" t="s">
        <v>82</v>
      </c>
      <c r="Z39" s="54" t="s">
        <v>203</v>
      </c>
      <c r="AF39" s="59" t="s">
        <v>445</v>
      </c>
      <c r="AG39" s="62" t="s">
        <v>446</v>
      </c>
      <c r="AH39" s="61">
        <f t="shared" si="0"/>
        <v>124267</v>
      </c>
      <c r="AI39" s="54" t="s">
        <v>447</v>
      </c>
      <c r="AJ39" s="54" t="s">
        <v>448</v>
      </c>
      <c r="AK39" s="54" t="s">
        <v>448</v>
      </c>
      <c r="AL39" s="54" t="s">
        <v>449</v>
      </c>
      <c r="AM39" s="54" t="s">
        <v>450</v>
      </c>
    </row>
    <row r="40" spans="1:39" s="54" customFormat="1" ht="25.5" x14ac:dyDescent="0.2">
      <c r="A40" s="54" t="s">
        <v>451</v>
      </c>
      <c r="B40" s="54" t="s">
        <v>452</v>
      </c>
      <c r="C40" s="54" t="s">
        <v>75</v>
      </c>
      <c r="D40" s="54" t="s">
        <v>453</v>
      </c>
      <c r="E40" s="55" t="s">
        <v>454</v>
      </c>
      <c r="F40" s="55" t="s">
        <v>452</v>
      </c>
      <c r="G40" s="56" t="s">
        <v>455</v>
      </c>
      <c r="H40" s="56" t="s">
        <v>79</v>
      </c>
      <c r="I40" s="56" t="s">
        <v>80</v>
      </c>
      <c r="J40" s="56" t="s">
        <v>79</v>
      </c>
      <c r="K40" s="56" t="s">
        <v>80</v>
      </c>
      <c r="L40" s="56" t="s">
        <v>81</v>
      </c>
      <c r="M40" s="56" t="s">
        <v>82</v>
      </c>
      <c r="N40" s="56" t="s">
        <v>83</v>
      </c>
      <c r="O40" s="56" t="s">
        <v>456</v>
      </c>
      <c r="P40" s="56" t="s">
        <v>296</v>
      </c>
      <c r="Q40" s="56" t="s">
        <v>297</v>
      </c>
      <c r="R40" s="56">
        <v>484.8</v>
      </c>
      <c r="S40" s="56"/>
      <c r="T40" s="57"/>
      <c r="U40" s="58"/>
      <c r="V40" s="57" t="s">
        <v>457</v>
      </c>
      <c r="W40" s="63" t="s">
        <v>458</v>
      </c>
      <c r="X40" s="57" t="s">
        <v>459</v>
      </c>
      <c r="Y40" s="54" t="s">
        <v>82</v>
      </c>
      <c r="Z40" s="54" t="s">
        <v>301</v>
      </c>
      <c r="AF40" s="59" t="s">
        <v>460</v>
      </c>
      <c r="AG40" s="62" t="s">
        <v>461</v>
      </c>
      <c r="AH40" s="61">
        <f t="shared" si="0"/>
        <v>2424</v>
      </c>
      <c r="AI40" s="54" t="s">
        <v>462</v>
      </c>
      <c r="AJ40" s="54" t="s">
        <v>463</v>
      </c>
      <c r="AK40" s="54" t="s">
        <v>463</v>
      </c>
      <c r="AL40" s="54" t="s">
        <v>350</v>
      </c>
    </row>
    <row r="41" spans="1:39" s="54" customFormat="1" ht="25.5" x14ac:dyDescent="0.2">
      <c r="A41" s="54" t="s">
        <v>464</v>
      </c>
      <c r="B41" s="54" t="s">
        <v>465</v>
      </c>
      <c r="C41" s="54" t="s">
        <v>75</v>
      </c>
      <c r="D41" s="54" t="s">
        <v>466</v>
      </c>
      <c r="E41" s="55" t="s">
        <v>467</v>
      </c>
      <c r="F41" s="55" t="s">
        <v>465</v>
      </c>
      <c r="G41" s="56" t="s">
        <v>468</v>
      </c>
      <c r="H41" s="56" t="s">
        <v>79</v>
      </c>
      <c r="I41" s="56" t="s">
        <v>80</v>
      </c>
      <c r="J41" s="56" t="s">
        <v>79</v>
      </c>
      <c r="K41" s="56" t="s">
        <v>80</v>
      </c>
      <c r="L41" s="56" t="s">
        <v>81</v>
      </c>
      <c r="M41" s="56" t="s">
        <v>82</v>
      </c>
      <c r="N41" s="56" t="s">
        <v>83</v>
      </c>
      <c r="O41" s="56" t="s">
        <v>469</v>
      </c>
      <c r="P41" s="56" t="s">
        <v>470</v>
      </c>
      <c r="Q41" s="56" t="s">
        <v>471</v>
      </c>
      <c r="R41" s="56">
        <v>16867.900000000001</v>
      </c>
      <c r="S41" s="56"/>
      <c r="T41" s="57"/>
      <c r="U41" s="58"/>
      <c r="V41" s="57" t="s">
        <v>431</v>
      </c>
      <c r="W41" s="63" t="s">
        <v>472</v>
      </c>
      <c r="X41" s="57" t="s">
        <v>127</v>
      </c>
      <c r="Y41" s="54" t="s">
        <v>82</v>
      </c>
      <c r="Z41" s="54" t="s">
        <v>473</v>
      </c>
      <c r="AF41" s="59" t="s">
        <v>474</v>
      </c>
      <c r="AG41" s="62" t="s">
        <v>475</v>
      </c>
      <c r="AH41" s="61">
        <f t="shared" si="0"/>
        <v>134943.20000000001</v>
      </c>
      <c r="AI41" s="54" t="s">
        <v>476</v>
      </c>
      <c r="AJ41" s="54" t="s">
        <v>477</v>
      </c>
      <c r="AK41" s="54" t="s">
        <v>477</v>
      </c>
      <c r="AL41" s="54" t="s">
        <v>350</v>
      </c>
      <c r="AM41" s="54" t="s">
        <v>478</v>
      </c>
    </row>
    <row r="42" spans="1:39" s="54" customFormat="1" ht="25.5" x14ac:dyDescent="0.2">
      <c r="A42" s="54" t="s">
        <v>451</v>
      </c>
      <c r="B42" s="54" t="s">
        <v>452</v>
      </c>
      <c r="C42" s="54" t="s">
        <v>75</v>
      </c>
      <c r="D42" s="54" t="s">
        <v>479</v>
      </c>
      <c r="E42" s="55" t="s">
        <v>454</v>
      </c>
      <c r="F42" s="55" t="s">
        <v>452</v>
      </c>
      <c r="G42" s="56" t="s">
        <v>455</v>
      </c>
      <c r="H42" s="56" t="s">
        <v>79</v>
      </c>
      <c r="I42" s="56" t="s">
        <v>80</v>
      </c>
      <c r="J42" s="56" t="s">
        <v>79</v>
      </c>
      <c r="K42" s="56" t="s">
        <v>80</v>
      </c>
      <c r="L42" s="56" t="s">
        <v>81</v>
      </c>
      <c r="M42" s="56" t="s">
        <v>82</v>
      </c>
      <c r="N42" s="56" t="s">
        <v>83</v>
      </c>
      <c r="O42" s="56" t="s">
        <v>480</v>
      </c>
      <c r="P42" s="56" t="s">
        <v>296</v>
      </c>
      <c r="Q42" s="56" t="s">
        <v>297</v>
      </c>
      <c r="R42" s="56">
        <v>484.8</v>
      </c>
      <c r="S42" s="56"/>
      <c r="T42" s="57"/>
      <c r="U42" s="58"/>
      <c r="V42" s="57" t="s">
        <v>457</v>
      </c>
      <c r="W42" s="63" t="s">
        <v>458</v>
      </c>
      <c r="X42" s="57" t="s">
        <v>459</v>
      </c>
      <c r="Y42" s="54" t="s">
        <v>82</v>
      </c>
      <c r="Z42" s="54" t="s">
        <v>301</v>
      </c>
      <c r="AF42" s="59" t="s">
        <v>460</v>
      </c>
      <c r="AG42" s="62" t="s">
        <v>461</v>
      </c>
      <c r="AH42" s="61">
        <f t="shared" si="0"/>
        <v>2424</v>
      </c>
      <c r="AI42" s="54" t="s">
        <v>462</v>
      </c>
      <c r="AJ42" s="54" t="s">
        <v>463</v>
      </c>
      <c r="AK42" s="54" t="s">
        <v>463</v>
      </c>
      <c r="AL42" s="54" t="s">
        <v>350</v>
      </c>
    </row>
    <row r="43" spans="1:39" s="5" customFormat="1" x14ac:dyDescent="0.2">
      <c r="A43" s="5" t="s">
        <v>481</v>
      </c>
      <c r="B43" s="5" t="s">
        <v>482</v>
      </c>
      <c r="C43" s="5" t="s">
        <v>171</v>
      </c>
      <c r="D43" s="5" t="s">
        <v>483</v>
      </c>
      <c r="E43" s="48" t="s">
        <v>484</v>
      </c>
      <c r="F43" s="48" t="s">
        <v>482</v>
      </c>
      <c r="G43" s="47" t="s">
        <v>485</v>
      </c>
      <c r="H43" s="47" t="s">
        <v>79</v>
      </c>
      <c r="I43" s="47" t="s">
        <v>80</v>
      </c>
      <c r="J43" s="47" t="s">
        <v>79</v>
      </c>
      <c r="K43" s="47" t="s">
        <v>80</v>
      </c>
      <c r="L43" s="47" t="s">
        <v>81</v>
      </c>
      <c r="M43" s="47" t="s">
        <v>82</v>
      </c>
      <c r="N43" s="47" t="s">
        <v>83</v>
      </c>
      <c r="O43" s="47" t="s">
        <v>486</v>
      </c>
      <c r="P43" s="47" t="s">
        <v>487</v>
      </c>
      <c r="Q43" s="47" t="s">
        <v>488</v>
      </c>
      <c r="R43" s="47">
        <v>3998.77</v>
      </c>
      <c r="S43" s="47" t="s">
        <v>489</v>
      </c>
      <c r="T43" s="37" t="s">
        <v>490</v>
      </c>
      <c r="U43" s="46"/>
      <c r="V43" s="37"/>
      <c r="W43" s="50"/>
      <c r="X43" s="37"/>
      <c r="AA43" s="5" t="s">
        <v>491</v>
      </c>
      <c r="AB43" s="5" t="s">
        <v>492</v>
      </c>
      <c r="AC43" s="5" t="s">
        <v>493</v>
      </c>
      <c r="AD43" s="5" t="s">
        <v>82</v>
      </c>
      <c r="AE43" s="5" t="s">
        <v>494</v>
      </c>
      <c r="AF43" s="43"/>
      <c r="AG43" s="39"/>
      <c r="AH43" s="49">
        <f t="shared" si="0"/>
        <v>0</v>
      </c>
      <c r="AL43" s="5" t="s">
        <v>495</v>
      </c>
    </row>
    <row r="44" spans="1:39" s="5" customFormat="1" x14ac:dyDescent="0.2">
      <c r="A44" s="5" t="s">
        <v>496</v>
      </c>
      <c r="B44" s="5" t="s">
        <v>497</v>
      </c>
      <c r="C44" s="5" t="s">
        <v>171</v>
      </c>
      <c r="D44" s="5" t="s">
        <v>498</v>
      </c>
      <c r="E44" s="48" t="s">
        <v>484</v>
      </c>
      <c r="F44" s="48" t="s">
        <v>497</v>
      </c>
      <c r="G44" s="47" t="s">
        <v>499</v>
      </c>
      <c r="H44" s="47" t="s">
        <v>79</v>
      </c>
      <c r="I44" s="47" t="s">
        <v>80</v>
      </c>
      <c r="J44" s="47" t="s">
        <v>79</v>
      </c>
      <c r="K44" s="47" t="s">
        <v>80</v>
      </c>
      <c r="L44" s="47" t="s">
        <v>81</v>
      </c>
      <c r="M44" s="47" t="s">
        <v>82</v>
      </c>
      <c r="N44" s="47" t="s">
        <v>83</v>
      </c>
      <c r="O44" s="47" t="s">
        <v>500</v>
      </c>
      <c r="P44" s="47" t="s">
        <v>501</v>
      </c>
      <c r="Q44" s="47" t="s">
        <v>502</v>
      </c>
      <c r="R44" s="47">
        <v>3542.5</v>
      </c>
      <c r="S44" s="47" t="s">
        <v>503</v>
      </c>
      <c r="T44" s="37" t="s">
        <v>504</v>
      </c>
      <c r="U44" s="46"/>
      <c r="V44" s="37"/>
      <c r="W44" s="50"/>
      <c r="X44" s="37"/>
      <c r="AA44" s="5" t="s">
        <v>106</v>
      </c>
      <c r="AB44" s="5" t="s">
        <v>505</v>
      </c>
      <c r="AC44" s="5" t="s">
        <v>108</v>
      </c>
      <c r="AD44" s="5" t="s">
        <v>82</v>
      </c>
      <c r="AE44" s="5" t="s">
        <v>109</v>
      </c>
      <c r="AF44" s="43"/>
      <c r="AG44" s="39"/>
      <c r="AH44" s="49">
        <f t="shared" si="0"/>
        <v>0</v>
      </c>
      <c r="AL44" s="5" t="s">
        <v>495</v>
      </c>
    </row>
    <row r="45" spans="1:39" s="5" customFormat="1" x14ac:dyDescent="0.2">
      <c r="A45" s="5" t="s">
        <v>506</v>
      </c>
      <c r="B45" s="5" t="s">
        <v>507</v>
      </c>
      <c r="C45" s="5" t="s">
        <v>171</v>
      </c>
      <c r="D45" s="5" t="s">
        <v>508</v>
      </c>
      <c r="E45" s="48" t="s">
        <v>509</v>
      </c>
      <c r="F45" s="48" t="s">
        <v>507</v>
      </c>
      <c r="G45" s="47" t="s">
        <v>510</v>
      </c>
      <c r="H45" s="47" t="s">
        <v>79</v>
      </c>
      <c r="I45" s="47" t="s">
        <v>80</v>
      </c>
      <c r="J45" s="47" t="s">
        <v>79</v>
      </c>
      <c r="K45" s="47" t="s">
        <v>80</v>
      </c>
      <c r="L45" s="47" t="s">
        <v>81</v>
      </c>
      <c r="M45" s="47" t="s">
        <v>82</v>
      </c>
      <c r="N45" s="47" t="s">
        <v>83</v>
      </c>
      <c r="O45" s="47" t="s">
        <v>511</v>
      </c>
      <c r="P45" s="47" t="s">
        <v>512</v>
      </c>
      <c r="Q45" s="47" t="s">
        <v>502</v>
      </c>
      <c r="R45" s="47">
        <v>2925</v>
      </c>
      <c r="S45" s="47" t="s">
        <v>513</v>
      </c>
      <c r="T45" s="37" t="s">
        <v>514</v>
      </c>
      <c r="U45" s="46"/>
      <c r="V45" s="37"/>
      <c r="W45" s="50"/>
      <c r="X45" s="37"/>
      <c r="AA45" s="5" t="s">
        <v>106</v>
      </c>
      <c r="AB45" s="5" t="s">
        <v>505</v>
      </c>
      <c r="AC45" s="5" t="s">
        <v>108</v>
      </c>
      <c r="AD45" s="5" t="s">
        <v>82</v>
      </c>
      <c r="AE45" s="5" t="s">
        <v>109</v>
      </c>
      <c r="AF45" s="43"/>
      <c r="AG45" s="39"/>
      <c r="AH45" s="49">
        <f t="shared" si="0"/>
        <v>0</v>
      </c>
      <c r="AL45" s="5" t="s">
        <v>515</v>
      </c>
    </row>
    <row r="46" spans="1:39" s="5" customFormat="1" x14ac:dyDescent="0.2">
      <c r="A46" s="5" t="s">
        <v>516</v>
      </c>
      <c r="B46" s="5" t="s">
        <v>517</v>
      </c>
      <c r="C46" s="5" t="s">
        <v>171</v>
      </c>
      <c r="D46" s="5" t="s">
        <v>518</v>
      </c>
      <c r="E46" s="48" t="s">
        <v>519</v>
      </c>
      <c r="F46" s="48" t="s">
        <v>517</v>
      </c>
      <c r="G46" s="47" t="s">
        <v>520</v>
      </c>
      <c r="H46" s="47" t="s">
        <v>79</v>
      </c>
      <c r="I46" s="47" t="s">
        <v>80</v>
      </c>
      <c r="J46" s="47" t="s">
        <v>79</v>
      </c>
      <c r="K46" s="47" t="s">
        <v>80</v>
      </c>
      <c r="L46" s="47" t="s">
        <v>81</v>
      </c>
      <c r="M46" s="47" t="s">
        <v>82</v>
      </c>
      <c r="N46" s="47" t="s">
        <v>83</v>
      </c>
      <c r="O46" s="47" t="s">
        <v>521</v>
      </c>
      <c r="P46" s="47" t="s">
        <v>522</v>
      </c>
      <c r="Q46" s="47" t="s">
        <v>523</v>
      </c>
      <c r="R46" s="47">
        <v>3885</v>
      </c>
      <c r="S46" s="47" t="s">
        <v>524</v>
      </c>
      <c r="T46" s="37" t="s">
        <v>525</v>
      </c>
      <c r="U46" s="46"/>
      <c r="V46" s="37"/>
      <c r="W46" s="50"/>
      <c r="X46" s="37"/>
      <c r="AA46" s="5" t="s">
        <v>526</v>
      </c>
      <c r="AB46" s="5" t="s">
        <v>527</v>
      </c>
      <c r="AC46" s="5" t="s">
        <v>245</v>
      </c>
      <c r="AD46" s="5" t="s">
        <v>82</v>
      </c>
      <c r="AE46" s="5" t="s">
        <v>528</v>
      </c>
      <c r="AF46" s="43"/>
      <c r="AG46" s="39"/>
      <c r="AH46" s="49">
        <f t="shared" si="0"/>
        <v>0</v>
      </c>
      <c r="AL46" s="5" t="s">
        <v>182</v>
      </c>
    </row>
    <row r="47" spans="1:39" s="54" customFormat="1" x14ac:dyDescent="0.2">
      <c r="A47" s="54" t="s">
        <v>529</v>
      </c>
      <c r="B47" s="54" t="s">
        <v>530</v>
      </c>
      <c r="C47" s="54" t="s">
        <v>75</v>
      </c>
      <c r="D47" s="54" t="s">
        <v>531</v>
      </c>
      <c r="E47" s="55" t="s">
        <v>532</v>
      </c>
      <c r="F47" s="55" t="s">
        <v>530</v>
      </c>
      <c r="G47" s="56" t="s">
        <v>533</v>
      </c>
      <c r="H47" s="56" t="s">
        <v>79</v>
      </c>
      <c r="I47" s="56" t="s">
        <v>80</v>
      </c>
      <c r="J47" s="56" t="s">
        <v>79</v>
      </c>
      <c r="K47" s="56" t="s">
        <v>80</v>
      </c>
      <c r="L47" s="56" t="s">
        <v>81</v>
      </c>
      <c r="M47" s="56" t="s">
        <v>82</v>
      </c>
      <c r="N47" s="56" t="s">
        <v>83</v>
      </c>
      <c r="O47" s="56" t="s">
        <v>534</v>
      </c>
      <c r="P47" s="56" t="s">
        <v>535</v>
      </c>
      <c r="Q47" s="56" t="s">
        <v>536</v>
      </c>
      <c r="R47" s="56">
        <v>3513.25</v>
      </c>
      <c r="S47" s="56" t="s">
        <v>537</v>
      </c>
      <c r="T47" s="57" t="s">
        <v>538</v>
      </c>
      <c r="U47" s="58"/>
      <c r="V47" s="57" t="s">
        <v>87</v>
      </c>
      <c r="W47" s="63" t="s">
        <v>88</v>
      </c>
      <c r="X47" s="57" t="s">
        <v>89</v>
      </c>
      <c r="Y47" s="54" t="s">
        <v>82</v>
      </c>
      <c r="Z47" s="54" t="s">
        <v>90</v>
      </c>
      <c r="AA47" s="54" t="s">
        <v>87</v>
      </c>
      <c r="AB47" s="54" t="s">
        <v>88</v>
      </c>
      <c r="AC47" s="54" t="s">
        <v>89</v>
      </c>
      <c r="AD47" s="54" t="s">
        <v>82</v>
      </c>
      <c r="AE47" s="54" t="s">
        <v>90</v>
      </c>
      <c r="AF47" s="59" t="s">
        <v>539</v>
      </c>
      <c r="AG47" s="62" t="s">
        <v>92</v>
      </c>
      <c r="AH47" s="61">
        <f t="shared" si="0"/>
        <v>17566.25</v>
      </c>
      <c r="AI47" s="54" t="s">
        <v>367</v>
      </c>
      <c r="AJ47" s="54" t="s">
        <v>368</v>
      </c>
      <c r="AK47" s="54" t="s">
        <v>368</v>
      </c>
      <c r="AL47" s="54" t="s">
        <v>422</v>
      </c>
      <c r="AM47" s="54" t="s">
        <v>540</v>
      </c>
    </row>
    <row r="48" spans="1:39" s="54" customFormat="1" ht="25.5" x14ac:dyDescent="0.2">
      <c r="A48" s="54" t="s">
        <v>541</v>
      </c>
      <c r="B48" s="54" t="s">
        <v>542</v>
      </c>
      <c r="C48" s="54" t="s">
        <v>75</v>
      </c>
      <c r="D48" s="54" t="s">
        <v>147</v>
      </c>
      <c r="E48" s="55" t="s">
        <v>543</v>
      </c>
      <c r="F48" s="55" t="s">
        <v>542</v>
      </c>
      <c r="G48" s="56" t="s">
        <v>544</v>
      </c>
      <c r="H48" s="56" t="s">
        <v>79</v>
      </c>
      <c r="I48" s="56" t="s">
        <v>80</v>
      </c>
      <c r="J48" s="56" t="s">
        <v>79</v>
      </c>
      <c r="K48" s="56" t="s">
        <v>80</v>
      </c>
      <c r="L48" s="56" t="s">
        <v>81</v>
      </c>
      <c r="M48" s="56" t="s">
        <v>82</v>
      </c>
      <c r="N48" s="56" t="s">
        <v>83</v>
      </c>
      <c r="O48" s="56" t="s">
        <v>150</v>
      </c>
      <c r="P48" s="56" t="s">
        <v>442</v>
      </c>
      <c r="Q48" s="56" t="s">
        <v>443</v>
      </c>
      <c r="R48" s="56">
        <v>12511.85</v>
      </c>
      <c r="S48" s="56" t="s">
        <v>545</v>
      </c>
      <c r="T48" s="57" t="s">
        <v>546</v>
      </c>
      <c r="U48" s="58"/>
      <c r="V48" s="57" t="s">
        <v>547</v>
      </c>
      <c r="W48" s="63" t="s">
        <v>548</v>
      </c>
      <c r="X48" s="57" t="s">
        <v>245</v>
      </c>
      <c r="Y48" s="54" t="s">
        <v>82</v>
      </c>
      <c r="Z48" s="54" t="s">
        <v>128</v>
      </c>
      <c r="AA48" s="54" t="s">
        <v>549</v>
      </c>
      <c r="AB48" s="54" t="s">
        <v>550</v>
      </c>
      <c r="AC48" s="54" t="s">
        <v>551</v>
      </c>
      <c r="AD48" s="54" t="s">
        <v>82</v>
      </c>
      <c r="AE48" s="54" t="s">
        <v>552</v>
      </c>
      <c r="AF48" s="59" t="s">
        <v>553</v>
      </c>
      <c r="AG48" s="62" t="s">
        <v>92</v>
      </c>
      <c r="AH48" s="61">
        <f t="shared" si="0"/>
        <v>62559.25</v>
      </c>
      <c r="AI48" s="54" t="s">
        <v>268</v>
      </c>
      <c r="AJ48" s="54" t="s">
        <v>269</v>
      </c>
      <c r="AK48" s="54" t="s">
        <v>269</v>
      </c>
      <c r="AL48" s="54" t="s">
        <v>289</v>
      </c>
    </row>
    <row r="49" spans="1:38" s="54" customFormat="1" ht="25.5" x14ac:dyDescent="0.2">
      <c r="A49" s="54" t="s">
        <v>554</v>
      </c>
      <c r="B49" s="54" t="s">
        <v>555</v>
      </c>
      <c r="C49" s="54" t="s">
        <v>75</v>
      </c>
      <c r="D49" s="54" t="s">
        <v>556</v>
      </c>
      <c r="E49" s="55" t="s">
        <v>278</v>
      </c>
      <c r="F49" s="55" t="s">
        <v>555</v>
      </c>
      <c r="G49" s="56" t="s">
        <v>557</v>
      </c>
      <c r="H49" s="56" t="s">
        <v>79</v>
      </c>
      <c r="I49" s="56" t="s">
        <v>80</v>
      </c>
      <c r="J49" s="56" t="s">
        <v>79</v>
      </c>
      <c r="K49" s="56" t="s">
        <v>80</v>
      </c>
      <c r="L49" s="56" t="s">
        <v>81</v>
      </c>
      <c r="M49" s="56" t="s">
        <v>82</v>
      </c>
      <c r="N49" s="56" t="s">
        <v>83</v>
      </c>
      <c r="O49" s="56" t="s">
        <v>558</v>
      </c>
      <c r="P49" s="56" t="s">
        <v>559</v>
      </c>
      <c r="Q49" s="56" t="s">
        <v>560</v>
      </c>
      <c r="R49" s="56">
        <v>6724.25</v>
      </c>
      <c r="S49" s="56" t="s">
        <v>545</v>
      </c>
      <c r="T49" s="57" t="s">
        <v>561</v>
      </c>
      <c r="U49" s="58"/>
      <c r="V49" s="57" t="s">
        <v>431</v>
      </c>
      <c r="W49" s="63" t="s">
        <v>472</v>
      </c>
      <c r="X49" s="57" t="s">
        <v>245</v>
      </c>
      <c r="Y49" s="54" t="s">
        <v>82</v>
      </c>
      <c r="Z49" s="54" t="s">
        <v>473</v>
      </c>
      <c r="AA49" s="54" t="s">
        <v>562</v>
      </c>
      <c r="AB49" s="54" t="s">
        <v>472</v>
      </c>
      <c r="AC49" s="54" t="s">
        <v>245</v>
      </c>
      <c r="AD49" s="54" t="s">
        <v>82</v>
      </c>
      <c r="AE49" s="54" t="s">
        <v>473</v>
      </c>
      <c r="AF49" s="59" t="s">
        <v>563</v>
      </c>
      <c r="AG49" s="62" t="s">
        <v>168</v>
      </c>
      <c r="AH49" s="61">
        <f t="shared" si="0"/>
        <v>47069.75</v>
      </c>
      <c r="AI49" s="54" t="s">
        <v>268</v>
      </c>
      <c r="AJ49" s="54" t="s">
        <v>269</v>
      </c>
      <c r="AK49" s="54" t="s">
        <v>269</v>
      </c>
      <c r="AL49" s="54" t="s">
        <v>289</v>
      </c>
    </row>
    <row r="50" spans="1:38" s="54" customFormat="1" ht="25.5" x14ac:dyDescent="0.2">
      <c r="A50" s="54" t="s">
        <v>564</v>
      </c>
      <c r="B50" s="54" t="s">
        <v>565</v>
      </c>
      <c r="C50" s="54" t="s">
        <v>75</v>
      </c>
      <c r="D50" s="54" t="s">
        <v>566</v>
      </c>
      <c r="E50" s="55" t="s">
        <v>278</v>
      </c>
      <c r="F50" s="55" t="s">
        <v>565</v>
      </c>
      <c r="G50" s="56" t="s">
        <v>567</v>
      </c>
      <c r="H50" s="56" t="s">
        <v>79</v>
      </c>
      <c r="I50" s="56" t="s">
        <v>80</v>
      </c>
      <c r="J50" s="56" t="s">
        <v>79</v>
      </c>
      <c r="K50" s="56" t="s">
        <v>80</v>
      </c>
      <c r="L50" s="56" t="s">
        <v>81</v>
      </c>
      <c r="M50" s="56" t="s">
        <v>82</v>
      </c>
      <c r="N50" s="56" t="s">
        <v>83</v>
      </c>
      <c r="O50" s="56" t="s">
        <v>568</v>
      </c>
      <c r="P50" s="56" t="s">
        <v>487</v>
      </c>
      <c r="Q50" s="56" t="s">
        <v>488</v>
      </c>
      <c r="R50" s="56">
        <v>4407.88</v>
      </c>
      <c r="S50" s="56" t="s">
        <v>569</v>
      </c>
      <c r="T50" s="57" t="s">
        <v>570</v>
      </c>
      <c r="U50" s="58"/>
      <c r="V50" s="57" t="s">
        <v>571</v>
      </c>
      <c r="W50" s="63" t="s">
        <v>572</v>
      </c>
      <c r="X50" s="57" t="s">
        <v>265</v>
      </c>
      <c r="Y50" s="54" t="s">
        <v>82</v>
      </c>
      <c r="Z50" s="54" t="s">
        <v>573</v>
      </c>
      <c r="AA50" s="54" t="s">
        <v>571</v>
      </c>
      <c r="AB50" s="54" t="s">
        <v>572</v>
      </c>
      <c r="AC50" s="54" t="s">
        <v>265</v>
      </c>
      <c r="AD50" s="54" t="s">
        <v>82</v>
      </c>
      <c r="AE50" s="54" t="s">
        <v>573</v>
      </c>
      <c r="AF50" s="59" t="s">
        <v>574</v>
      </c>
      <c r="AG50" s="62" t="s">
        <v>92</v>
      </c>
      <c r="AH50" s="61">
        <f t="shared" si="0"/>
        <v>22039.4</v>
      </c>
      <c r="AI50" s="54" t="s">
        <v>268</v>
      </c>
      <c r="AJ50" s="54" t="s">
        <v>269</v>
      </c>
      <c r="AK50" s="54" t="s">
        <v>269</v>
      </c>
      <c r="AL50" s="54" t="s">
        <v>289</v>
      </c>
    </row>
    <row r="51" spans="1:38" s="5" customFormat="1" x14ac:dyDescent="0.2">
      <c r="A51" s="5" t="s">
        <v>575</v>
      </c>
      <c r="B51" s="5" t="s">
        <v>576</v>
      </c>
      <c r="C51" s="5" t="s">
        <v>171</v>
      </c>
      <c r="D51" s="5" t="s">
        <v>577</v>
      </c>
      <c r="E51" s="48" t="s">
        <v>578</v>
      </c>
      <c r="F51" s="48" t="s">
        <v>576</v>
      </c>
      <c r="G51" s="47" t="s">
        <v>579</v>
      </c>
      <c r="H51" s="47" t="s">
        <v>79</v>
      </c>
      <c r="I51" s="47" t="s">
        <v>80</v>
      </c>
      <c r="J51" s="47" t="s">
        <v>79</v>
      </c>
      <c r="K51" s="47" t="s">
        <v>80</v>
      </c>
      <c r="L51" s="47" t="s">
        <v>81</v>
      </c>
      <c r="M51" s="47" t="s">
        <v>82</v>
      </c>
      <c r="N51" s="47" t="s">
        <v>83</v>
      </c>
      <c r="O51" s="47" t="s">
        <v>580</v>
      </c>
      <c r="P51" s="47" t="s">
        <v>501</v>
      </c>
      <c r="Q51" s="47" t="s">
        <v>502</v>
      </c>
      <c r="R51" s="47">
        <v>3542.5</v>
      </c>
      <c r="S51" s="47" t="s">
        <v>581</v>
      </c>
      <c r="T51" s="37" t="s">
        <v>582</v>
      </c>
      <c r="U51" s="46"/>
      <c r="V51" s="37"/>
      <c r="W51" s="50"/>
      <c r="X51" s="37"/>
      <c r="AA51" s="5" t="s">
        <v>583</v>
      </c>
      <c r="AB51" s="5" t="s">
        <v>584</v>
      </c>
      <c r="AC51" s="5" t="s">
        <v>585</v>
      </c>
      <c r="AD51" s="5" t="s">
        <v>82</v>
      </c>
      <c r="AE51" s="5" t="s">
        <v>586</v>
      </c>
      <c r="AF51" s="43"/>
      <c r="AG51" s="39"/>
      <c r="AH51" s="49">
        <f t="shared" si="0"/>
        <v>0</v>
      </c>
      <c r="AL51" s="5" t="s">
        <v>587</v>
      </c>
    </row>
    <row r="52" spans="1:38" s="5" customFormat="1" x14ac:dyDescent="0.2">
      <c r="A52" s="5" t="s">
        <v>588</v>
      </c>
      <c r="B52" s="5" t="s">
        <v>589</v>
      </c>
      <c r="C52" s="5" t="s">
        <v>171</v>
      </c>
      <c r="D52" s="5" t="s">
        <v>590</v>
      </c>
      <c r="E52" s="48" t="s">
        <v>591</v>
      </c>
      <c r="F52" s="48" t="s">
        <v>589</v>
      </c>
      <c r="G52" s="47" t="s">
        <v>592</v>
      </c>
      <c r="H52" s="47" t="s">
        <v>79</v>
      </c>
      <c r="I52" s="47" t="s">
        <v>80</v>
      </c>
      <c r="J52" s="47" t="s">
        <v>79</v>
      </c>
      <c r="K52" s="47" t="s">
        <v>80</v>
      </c>
      <c r="L52" s="47" t="s">
        <v>81</v>
      </c>
      <c r="M52" s="47" t="s">
        <v>82</v>
      </c>
      <c r="N52" s="47" t="s">
        <v>83</v>
      </c>
      <c r="O52" s="47" t="s">
        <v>593</v>
      </c>
      <c r="P52" s="47" t="s">
        <v>121</v>
      </c>
      <c r="Q52" s="47" t="s">
        <v>122</v>
      </c>
      <c r="R52" s="47">
        <v>4707.3</v>
      </c>
      <c r="S52" s="47"/>
      <c r="T52" s="37"/>
      <c r="U52" s="46"/>
      <c r="V52" s="37"/>
      <c r="W52" s="50"/>
      <c r="X52" s="37"/>
      <c r="AF52" s="43"/>
      <c r="AG52" s="39"/>
      <c r="AH52" s="49">
        <f t="shared" si="0"/>
        <v>0</v>
      </c>
      <c r="AL52" s="5" t="s">
        <v>587</v>
      </c>
    </row>
    <row r="53" spans="1:38" s="5" customFormat="1" x14ac:dyDescent="0.2">
      <c r="A53" s="5" t="s">
        <v>594</v>
      </c>
      <c r="B53" s="5" t="s">
        <v>595</v>
      </c>
      <c r="C53" s="5" t="s">
        <v>171</v>
      </c>
      <c r="D53" s="5" t="s">
        <v>596</v>
      </c>
      <c r="E53" s="48" t="s">
        <v>597</v>
      </c>
      <c r="F53" s="48" t="s">
        <v>595</v>
      </c>
      <c r="G53" s="47" t="s">
        <v>598</v>
      </c>
      <c r="H53" s="47" t="s">
        <v>79</v>
      </c>
      <c r="I53" s="47" t="s">
        <v>80</v>
      </c>
      <c r="J53" s="47" t="s">
        <v>79</v>
      </c>
      <c r="K53" s="47" t="s">
        <v>80</v>
      </c>
      <c r="L53" s="47" t="s">
        <v>81</v>
      </c>
      <c r="M53" s="47" t="s">
        <v>82</v>
      </c>
      <c r="N53" s="47" t="s">
        <v>83</v>
      </c>
      <c r="O53" s="47" t="s">
        <v>599</v>
      </c>
      <c r="P53" s="47" t="s">
        <v>501</v>
      </c>
      <c r="Q53" s="47" t="s">
        <v>502</v>
      </c>
      <c r="R53" s="47">
        <v>3542.5</v>
      </c>
      <c r="S53" s="47" t="s">
        <v>600</v>
      </c>
      <c r="T53" s="37" t="s">
        <v>601</v>
      </c>
      <c r="U53" s="46"/>
      <c r="V53" s="37"/>
      <c r="W53" s="50"/>
      <c r="X53" s="37"/>
      <c r="AA53" s="5" t="s">
        <v>602</v>
      </c>
      <c r="AB53" s="5" t="s">
        <v>603</v>
      </c>
      <c r="AC53" s="5" t="s">
        <v>245</v>
      </c>
      <c r="AD53" s="5" t="s">
        <v>82</v>
      </c>
      <c r="AE53" s="5" t="s">
        <v>604</v>
      </c>
      <c r="AF53" s="43"/>
      <c r="AG53" s="39"/>
      <c r="AH53" s="49">
        <f t="shared" si="0"/>
        <v>0</v>
      </c>
      <c r="AL53" s="5" t="s">
        <v>182</v>
      </c>
    </row>
    <row r="54" spans="1:38" s="5" customFormat="1" x14ac:dyDescent="0.2">
      <c r="A54" s="5" t="s">
        <v>605</v>
      </c>
      <c r="B54" s="5" t="s">
        <v>606</v>
      </c>
      <c r="C54" s="5" t="s">
        <v>192</v>
      </c>
      <c r="D54" s="5" t="s">
        <v>607</v>
      </c>
      <c r="E54" s="48" t="s">
        <v>608</v>
      </c>
      <c r="F54" s="48" t="s">
        <v>606</v>
      </c>
      <c r="G54" s="47" t="s">
        <v>609</v>
      </c>
      <c r="H54" s="47" t="s">
        <v>79</v>
      </c>
      <c r="I54" s="47" t="s">
        <v>80</v>
      </c>
      <c r="J54" s="47" t="s">
        <v>79</v>
      </c>
      <c r="K54" s="47" t="s">
        <v>80</v>
      </c>
      <c r="L54" s="47" t="s">
        <v>81</v>
      </c>
      <c r="M54" s="47" t="s">
        <v>82</v>
      </c>
      <c r="N54" s="47" t="s">
        <v>83</v>
      </c>
      <c r="O54" s="47" t="s">
        <v>610</v>
      </c>
      <c r="P54" s="47" t="s">
        <v>333</v>
      </c>
      <c r="Q54" s="47" t="s">
        <v>334</v>
      </c>
      <c r="R54" s="47">
        <v>8303.75</v>
      </c>
      <c r="S54" s="47" t="s">
        <v>611</v>
      </c>
      <c r="T54" s="37" t="s">
        <v>612</v>
      </c>
      <c r="U54" s="46"/>
      <c r="V54" s="37"/>
      <c r="W54" s="50"/>
      <c r="X54" s="37"/>
      <c r="AA54" s="5" t="s">
        <v>613</v>
      </c>
      <c r="AB54" s="5" t="s">
        <v>614</v>
      </c>
      <c r="AC54" s="5" t="s">
        <v>615</v>
      </c>
      <c r="AD54" s="5" t="s">
        <v>82</v>
      </c>
      <c r="AE54" s="5" t="s">
        <v>616</v>
      </c>
      <c r="AF54" s="43"/>
      <c r="AG54" s="39"/>
      <c r="AH54" s="49">
        <f t="shared" si="0"/>
        <v>0</v>
      </c>
      <c r="AL54" s="5" t="s">
        <v>515</v>
      </c>
    </row>
    <row r="55" spans="1:38" s="5" customFormat="1" x14ac:dyDescent="0.2">
      <c r="A55" s="5" t="s">
        <v>617</v>
      </c>
      <c r="B55" s="5" t="s">
        <v>618</v>
      </c>
      <c r="C55" s="5" t="s">
        <v>171</v>
      </c>
      <c r="D55" s="5" t="s">
        <v>619</v>
      </c>
      <c r="E55" s="48" t="s">
        <v>620</v>
      </c>
      <c r="F55" s="48" t="s">
        <v>618</v>
      </c>
      <c r="G55" s="47" t="s">
        <v>621</v>
      </c>
      <c r="H55" s="47" t="s">
        <v>79</v>
      </c>
      <c r="I55" s="47" t="s">
        <v>80</v>
      </c>
      <c r="J55" s="47" t="s">
        <v>79</v>
      </c>
      <c r="K55" s="47" t="s">
        <v>80</v>
      </c>
      <c r="L55" s="47" t="s">
        <v>81</v>
      </c>
      <c r="M55" s="47" t="s">
        <v>82</v>
      </c>
      <c r="N55" s="47" t="s">
        <v>83</v>
      </c>
      <c r="O55" s="47" t="s">
        <v>622</v>
      </c>
      <c r="P55" s="47" t="s">
        <v>333</v>
      </c>
      <c r="Q55" s="47" t="s">
        <v>334</v>
      </c>
      <c r="R55" s="47">
        <v>5282.55</v>
      </c>
      <c r="S55" s="47" t="s">
        <v>623</v>
      </c>
      <c r="T55" s="37" t="s">
        <v>624</v>
      </c>
      <c r="U55" s="46"/>
      <c r="V55" s="37"/>
      <c r="W55" s="50"/>
      <c r="X55" s="37"/>
      <c r="AA55" s="5" t="s">
        <v>625</v>
      </c>
      <c r="AB55" s="5" t="s">
        <v>626</v>
      </c>
      <c r="AC55" s="5" t="s">
        <v>627</v>
      </c>
      <c r="AD55" s="5" t="s">
        <v>82</v>
      </c>
      <c r="AE55" s="5" t="s">
        <v>628</v>
      </c>
      <c r="AF55" s="43"/>
      <c r="AG55" s="39"/>
      <c r="AH55" s="49">
        <f t="shared" si="0"/>
        <v>0</v>
      </c>
      <c r="AL55" s="5" t="s">
        <v>587</v>
      </c>
    </row>
    <row r="56" spans="1:38" s="5" customFormat="1" x14ac:dyDescent="0.2">
      <c r="A56" s="5" t="s">
        <v>629</v>
      </c>
      <c r="B56" s="5" t="s">
        <v>630</v>
      </c>
      <c r="C56" s="5" t="s">
        <v>171</v>
      </c>
      <c r="D56" s="5" t="s">
        <v>631</v>
      </c>
      <c r="E56" s="48" t="s">
        <v>632</v>
      </c>
      <c r="F56" s="48" t="s">
        <v>630</v>
      </c>
      <c r="G56" s="47" t="s">
        <v>633</v>
      </c>
      <c r="H56" s="47" t="s">
        <v>79</v>
      </c>
      <c r="I56" s="47" t="s">
        <v>80</v>
      </c>
      <c r="J56" s="47" t="s">
        <v>79</v>
      </c>
      <c r="K56" s="47" t="s">
        <v>80</v>
      </c>
      <c r="L56" s="47" t="s">
        <v>81</v>
      </c>
      <c r="M56" s="47" t="s">
        <v>82</v>
      </c>
      <c r="N56" s="47" t="s">
        <v>83</v>
      </c>
      <c r="O56" s="47" t="s">
        <v>634</v>
      </c>
      <c r="P56" s="47" t="s">
        <v>333</v>
      </c>
      <c r="Q56" s="47" t="s">
        <v>334</v>
      </c>
      <c r="R56" s="47">
        <v>5592.6</v>
      </c>
      <c r="S56" s="47" t="s">
        <v>635</v>
      </c>
      <c r="T56" s="37" t="s">
        <v>636</v>
      </c>
      <c r="U56" s="46"/>
      <c r="V56" s="37"/>
      <c r="W56" s="50"/>
      <c r="X56" s="37"/>
      <c r="AA56" s="5" t="s">
        <v>637</v>
      </c>
      <c r="AB56" s="5" t="s">
        <v>638</v>
      </c>
      <c r="AC56" s="5" t="s">
        <v>406</v>
      </c>
      <c r="AD56" s="5" t="s">
        <v>82</v>
      </c>
      <c r="AE56" s="5" t="s">
        <v>407</v>
      </c>
      <c r="AF56" s="43"/>
      <c r="AG56" s="39"/>
      <c r="AH56" s="49">
        <f t="shared" si="0"/>
        <v>0</v>
      </c>
      <c r="AL56" s="5" t="s">
        <v>639</v>
      </c>
    </row>
    <row r="57" spans="1:38" s="5" customFormat="1" x14ac:dyDescent="0.2">
      <c r="A57" s="5" t="s">
        <v>640</v>
      </c>
      <c r="B57" s="5" t="s">
        <v>641</v>
      </c>
      <c r="C57" s="5" t="s">
        <v>192</v>
      </c>
      <c r="D57" s="5" t="s">
        <v>642</v>
      </c>
      <c r="E57" s="48" t="s">
        <v>643</v>
      </c>
      <c r="F57" s="48" t="s">
        <v>641</v>
      </c>
      <c r="G57" s="47" t="s">
        <v>644</v>
      </c>
      <c r="H57" s="47" t="s">
        <v>79</v>
      </c>
      <c r="I57" s="47" t="s">
        <v>80</v>
      </c>
      <c r="J57" s="47" t="s">
        <v>79</v>
      </c>
      <c r="K57" s="47" t="s">
        <v>80</v>
      </c>
      <c r="L57" s="47" t="s">
        <v>81</v>
      </c>
      <c r="M57" s="47" t="s">
        <v>82</v>
      </c>
      <c r="N57" s="47" t="s">
        <v>83</v>
      </c>
      <c r="O57" s="47" t="s">
        <v>645</v>
      </c>
      <c r="P57" s="47" t="s">
        <v>333</v>
      </c>
      <c r="Q57" s="47" t="s">
        <v>334</v>
      </c>
      <c r="R57" s="47">
        <v>5592.6</v>
      </c>
      <c r="S57" s="47" t="s">
        <v>646</v>
      </c>
      <c r="T57" s="37" t="s">
        <v>647</v>
      </c>
      <c r="U57" s="46"/>
      <c r="V57" s="37"/>
      <c r="W57" s="50"/>
      <c r="X57" s="37"/>
      <c r="AA57" s="5" t="s">
        <v>648</v>
      </c>
      <c r="AB57" s="5" t="s">
        <v>649</v>
      </c>
      <c r="AC57" s="5" t="s">
        <v>650</v>
      </c>
      <c r="AD57" s="5" t="s">
        <v>82</v>
      </c>
      <c r="AE57" s="5" t="s">
        <v>651</v>
      </c>
      <c r="AF57" s="43"/>
      <c r="AG57" s="39"/>
      <c r="AH57" s="49">
        <f t="shared" si="0"/>
        <v>0</v>
      </c>
      <c r="AL57" s="5" t="s">
        <v>350</v>
      </c>
    </row>
    <row r="58" spans="1:38" s="5" customFormat="1" x14ac:dyDescent="0.2">
      <c r="A58" s="5" t="s">
        <v>652</v>
      </c>
      <c r="B58" s="5" t="s">
        <v>653</v>
      </c>
      <c r="C58" s="5" t="s">
        <v>171</v>
      </c>
      <c r="D58" s="5" t="s">
        <v>654</v>
      </c>
      <c r="E58" s="48" t="s">
        <v>655</v>
      </c>
      <c r="F58" s="48" t="s">
        <v>653</v>
      </c>
      <c r="G58" s="47" t="s">
        <v>656</v>
      </c>
      <c r="H58" s="47" t="s">
        <v>79</v>
      </c>
      <c r="I58" s="47" t="s">
        <v>80</v>
      </c>
      <c r="J58" s="47" t="s">
        <v>79</v>
      </c>
      <c r="K58" s="47" t="s">
        <v>80</v>
      </c>
      <c r="L58" s="47" t="s">
        <v>81</v>
      </c>
      <c r="M58" s="47" t="s">
        <v>82</v>
      </c>
      <c r="N58" s="47" t="s">
        <v>83</v>
      </c>
      <c r="O58" s="47" t="s">
        <v>657</v>
      </c>
      <c r="P58" s="47" t="s">
        <v>487</v>
      </c>
      <c r="Q58" s="47" t="s">
        <v>488</v>
      </c>
      <c r="R58" s="47">
        <v>3998.77</v>
      </c>
      <c r="S58" s="47" t="s">
        <v>513</v>
      </c>
      <c r="T58" s="37" t="s">
        <v>658</v>
      </c>
      <c r="U58" s="46"/>
      <c r="V58" s="37"/>
      <c r="W58" s="50"/>
      <c r="X58" s="37"/>
      <c r="AA58" s="5" t="s">
        <v>491</v>
      </c>
      <c r="AB58" s="5" t="s">
        <v>492</v>
      </c>
      <c r="AC58" s="5" t="s">
        <v>493</v>
      </c>
      <c r="AD58" s="5" t="s">
        <v>82</v>
      </c>
      <c r="AE58" s="5" t="s">
        <v>494</v>
      </c>
      <c r="AF58" s="43"/>
      <c r="AG58" s="39"/>
      <c r="AH58" s="49">
        <f t="shared" si="0"/>
        <v>0</v>
      </c>
      <c r="AL58" s="5" t="s">
        <v>515</v>
      </c>
    </row>
    <row r="59" spans="1:38" s="5" customFormat="1" x14ac:dyDescent="0.2">
      <c r="A59" s="5" t="s">
        <v>659</v>
      </c>
      <c r="B59" s="5" t="s">
        <v>660</v>
      </c>
      <c r="C59" s="5" t="s">
        <v>192</v>
      </c>
      <c r="D59" s="5" t="s">
        <v>661</v>
      </c>
      <c r="E59" s="48" t="s">
        <v>662</v>
      </c>
      <c r="F59" s="48" t="s">
        <v>660</v>
      </c>
      <c r="G59" s="47" t="s">
        <v>663</v>
      </c>
      <c r="H59" s="47" t="s">
        <v>79</v>
      </c>
      <c r="I59" s="47" t="s">
        <v>80</v>
      </c>
      <c r="J59" s="47" t="s">
        <v>79</v>
      </c>
      <c r="K59" s="47" t="s">
        <v>80</v>
      </c>
      <c r="L59" s="47" t="s">
        <v>81</v>
      </c>
      <c r="M59" s="47" t="s">
        <v>82</v>
      </c>
      <c r="N59" s="47" t="s">
        <v>83</v>
      </c>
      <c r="O59" s="47" t="s">
        <v>664</v>
      </c>
      <c r="P59" s="47" t="s">
        <v>501</v>
      </c>
      <c r="Q59" s="47" t="s">
        <v>502</v>
      </c>
      <c r="R59" s="47">
        <v>3542.5</v>
      </c>
      <c r="S59" s="47" t="s">
        <v>665</v>
      </c>
      <c r="T59" s="37" t="s">
        <v>666</v>
      </c>
      <c r="U59" s="46"/>
      <c r="V59" s="37"/>
      <c r="W59" s="50"/>
      <c r="X59" s="37"/>
      <c r="AA59" s="5" t="s">
        <v>667</v>
      </c>
      <c r="AB59" s="5" t="s">
        <v>668</v>
      </c>
      <c r="AC59" s="5" t="s">
        <v>669</v>
      </c>
      <c r="AD59" s="5" t="s">
        <v>82</v>
      </c>
      <c r="AE59" s="5" t="s">
        <v>573</v>
      </c>
      <c r="AF59" s="43"/>
      <c r="AG59" s="39"/>
      <c r="AH59" s="49">
        <f t="shared" si="0"/>
        <v>0</v>
      </c>
      <c r="AL59" s="5" t="s">
        <v>182</v>
      </c>
    </row>
    <row r="60" spans="1:38" s="54" customFormat="1" ht="25.5" x14ac:dyDescent="0.2">
      <c r="A60" s="54" t="s">
        <v>670</v>
      </c>
      <c r="B60" s="54" t="s">
        <v>671</v>
      </c>
      <c r="C60" s="54" t="s">
        <v>75</v>
      </c>
      <c r="D60" s="54" t="s">
        <v>672</v>
      </c>
      <c r="E60" s="55" t="s">
        <v>673</v>
      </c>
      <c r="F60" s="55" t="s">
        <v>671</v>
      </c>
      <c r="G60" s="56" t="s">
        <v>674</v>
      </c>
      <c r="H60" s="56" t="s">
        <v>79</v>
      </c>
      <c r="I60" s="56" t="s">
        <v>80</v>
      </c>
      <c r="J60" s="56" t="s">
        <v>79</v>
      </c>
      <c r="K60" s="56" t="s">
        <v>80</v>
      </c>
      <c r="L60" s="56" t="s">
        <v>81</v>
      </c>
      <c r="M60" s="56" t="s">
        <v>82</v>
      </c>
      <c r="N60" s="56" t="s">
        <v>83</v>
      </c>
      <c r="O60" s="56" t="s">
        <v>675</v>
      </c>
      <c r="P60" s="56" t="s">
        <v>535</v>
      </c>
      <c r="Q60" s="56" t="s">
        <v>536</v>
      </c>
      <c r="R60" s="56">
        <v>3513.25</v>
      </c>
      <c r="S60" s="56" t="s">
        <v>676</v>
      </c>
      <c r="T60" s="57" t="s">
        <v>677</v>
      </c>
      <c r="U60" s="58"/>
      <c r="V60" s="57" t="s">
        <v>571</v>
      </c>
      <c r="W60" s="63" t="s">
        <v>572</v>
      </c>
      <c r="X60" s="57" t="s">
        <v>265</v>
      </c>
      <c r="Y60" s="54" t="s">
        <v>82</v>
      </c>
      <c r="Z60" s="54" t="s">
        <v>573</v>
      </c>
      <c r="AA60" s="54" t="s">
        <v>571</v>
      </c>
      <c r="AB60" s="54" t="s">
        <v>678</v>
      </c>
      <c r="AC60" s="54" t="s">
        <v>265</v>
      </c>
      <c r="AD60" s="54" t="s">
        <v>82</v>
      </c>
      <c r="AE60" s="54" t="s">
        <v>573</v>
      </c>
      <c r="AF60" s="59" t="s">
        <v>679</v>
      </c>
      <c r="AG60" s="62" t="s">
        <v>92</v>
      </c>
      <c r="AH60" s="61">
        <f t="shared" si="0"/>
        <v>17566.25</v>
      </c>
      <c r="AI60" s="54" t="s">
        <v>268</v>
      </c>
      <c r="AJ60" s="54" t="s">
        <v>269</v>
      </c>
      <c r="AK60" s="54" t="s">
        <v>269</v>
      </c>
      <c r="AL60" s="54" t="s">
        <v>422</v>
      </c>
    </row>
    <row r="61" spans="1:38" s="54" customFormat="1" ht="25.5" x14ac:dyDescent="0.2">
      <c r="A61" s="54" t="s">
        <v>670</v>
      </c>
      <c r="B61" s="54" t="s">
        <v>671</v>
      </c>
      <c r="C61" s="54" t="s">
        <v>75</v>
      </c>
      <c r="D61" s="54" t="s">
        <v>680</v>
      </c>
      <c r="E61" s="55" t="s">
        <v>673</v>
      </c>
      <c r="F61" s="55" t="s">
        <v>671</v>
      </c>
      <c r="G61" s="56" t="s">
        <v>674</v>
      </c>
      <c r="H61" s="56" t="s">
        <v>79</v>
      </c>
      <c r="I61" s="56" t="s">
        <v>80</v>
      </c>
      <c r="J61" s="56" t="s">
        <v>79</v>
      </c>
      <c r="K61" s="56" t="s">
        <v>80</v>
      </c>
      <c r="L61" s="56" t="s">
        <v>81</v>
      </c>
      <c r="M61" s="56" t="s">
        <v>82</v>
      </c>
      <c r="N61" s="56" t="s">
        <v>83</v>
      </c>
      <c r="O61" s="56" t="s">
        <v>681</v>
      </c>
      <c r="P61" s="56" t="s">
        <v>535</v>
      </c>
      <c r="Q61" s="56" t="s">
        <v>536</v>
      </c>
      <c r="R61" s="56">
        <v>3513.25</v>
      </c>
      <c r="S61" s="56" t="s">
        <v>676</v>
      </c>
      <c r="T61" s="57" t="s">
        <v>677</v>
      </c>
      <c r="U61" s="58"/>
      <c r="V61" s="57" t="s">
        <v>571</v>
      </c>
      <c r="W61" s="63" t="s">
        <v>572</v>
      </c>
      <c r="X61" s="57" t="s">
        <v>265</v>
      </c>
      <c r="Y61" s="54" t="s">
        <v>82</v>
      </c>
      <c r="Z61" s="54" t="s">
        <v>573</v>
      </c>
      <c r="AA61" s="54" t="s">
        <v>571</v>
      </c>
      <c r="AB61" s="54" t="s">
        <v>678</v>
      </c>
      <c r="AC61" s="54" t="s">
        <v>265</v>
      </c>
      <c r="AD61" s="54" t="s">
        <v>82</v>
      </c>
      <c r="AE61" s="54" t="s">
        <v>573</v>
      </c>
      <c r="AF61" s="59" t="s">
        <v>679</v>
      </c>
      <c r="AG61" s="62" t="s">
        <v>92</v>
      </c>
      <c r="AH61" s="61">
        <f t="shared" si="0"/>
        <v>17566.25</v>
      </c>
      <c r="AI61" s="54" t="s">
        <v>268</v>
      </c>
      <c r="AJ61" s="54" t="s">
        <v>269</v>
      </c>
      <c r="AK61" s="54" t="s">
        <v>269</v>
      </c>
      <c r="AL61" s="54" t="s">
        <v>422</v>
      </c>
    </row>
    <row r="62" spans="1:38" s="54" customFormat="1" ht="38.25" x14ac:dyDescent="0.2">
      <c r="A62" s="54" t="s">
        <v>682</v>
      </c>
      <c r="B62" s="54" t="s">
        <v>683</v>
      </c>
      <c r="C62" s="54" t="s">
        <v>75</v>
      </c>
      <c r="D62" s="54" t="s">
        <v>684</v>
      </c>
      <c r="E62" s="55" t="s">
        <v>685</v>
      </c>
      <c r="F62" s="55" t="s">
        <v>683</v>
      </c>
      <c r="G62" s="56" t="s">
        <v>686</v>
      </c>
      <c r="H62" s="56" t="s">
        <v>79</v>
      </c>
      <c r="I62" s="56" t="s">
        <v>80</v>
      </c>
      <c r="J62" s="56" t="s">
        <v>79</v>
      </c>
      <c r="K62" s="56" t="s">
        <v>80</v>
      </c>
      <c r="L62" s="56" t="s">
        <v>81</v>
      </c>
      <c r="M62" s="56" t="s">
        <v>82</v>
      </c>
      <c r="N62" s="56" t="s">
        <v>83</v>
      </c>
      <c r="O62" s="56" t="s">
        <v>687</v>
      </c>
      <c r="P62" s="56" t="s">
        <v>239</v>
      </c>
      <c r="Q62" s="56" t="s">
        <v>240</v>
      </c>
      <c r="R62" s="56">
        <v>2921.41</v>
      </c>
      <c r="S62" s="56" t="s">
        <v>688</v>
      </c>
      <c r="T62" s="57" t="s">
        <v>689</v>
      </c>
      <c r="U62" s="58"/>
      <c r="V62" s="57" t="s">
        <v>690</v>
      </c>
      <c r="W62" s="63" t="s">
        <v>164</v>
      </c>
      <c r="X62" s="57" t="s">
        <v>459</v>
      </c>
      <c r="Y62" s="54" t="s">
        <v>82</v>
      </c>
      <c r="Z62" s="54" t="s">
        <v>166</v>
      </c>
      <c r="AA62" s="54" t="s">
        <v>690</v>
      </c>
      <c r="AB62" s="54" t="s">
        <v>164</v>
      </c>
      <c r="AC62" s="54" t="s">
        <v>459</v>
      </c>
      <c r="AD62" s="54" t="s">
        <v>82</v>
      </c>
      <c r="AE62" s="54" t="s">
        <v>166</v>
      </c>
      <c r="AF62" s="59" t="s">
        <v>691</v>
      </c>
      <c r="AG62" s="62" t="s">
        <v>168</v>
      </c>
      <c r="AH62" s="61">
        <f t="shared" si="0"/>
        <v>20449.87</v>
      </c>
      <c r="AI62" s="54" t="s">
        <v>268</v>
      </c>
      <c r="AJ62" s="54" t="s">
        <v>269</v>
      </c>
      <c r="AK62" s="54" t="s">
        <v>269</v>
      </c>
      <c r="AL62" s="54" t="s">
        <v>422</v>
      </c>
    </row>
    <row r="63" spans="1:38" s="5" customFormat="1" x14ac:dyDescent="0.2">
      <c r="A63" s="5" t="s">
        <v>692</v>
      </c>
      <c r="B63" s="5" t="s">
        <v>693</v>
      </c>
      <c r="C63" s="5" t="s">
        <v>171</v>
      </c>
      <c r="D63" s="5" t="s">
        <v>694</v>
      </c>
      <c r="E63" s="48" t="s">
        <v>695</v>
      </c>
      <c r="F63" s="48" t="s">
        <v>693</v>
      </c>
      <c r="G63" s="47" t="s">
        <v>696</v>
      </c>
      <c r="H63" s="47" t="s">
        <v>79</v>
      </c>
      <c r="I63" s="47" t="s">
        <v>80</v>
      </c>
      <c r="J63" s="47" t="s">
        <v>79</v>
      </c>
      <c r="K63" s="47" t="s">
        <v>80</v>
      </c>
      <c r="L63" s="47" t="s">
        <v>81</v>
      </c>
      <c r="M63" s="47" t="s">
        <v>82</v>
      </c>
      <c r="N63" s="47" t="s">
        <v>83</v>
      </c>
      <c r="O63" s="47" t="s">
        <v>697</v>
      </c>
      <c r="P63" s="47" t="s">
        <v>121</v>
      </c>
      <c r="Q63" s="47" t="s">
        <v>122</v>
      </c>
      <c r="R63" s="47">
        <v>4707.3</v>
      </c>
      <c r="S63" s="47" t="s">
        <v>698</v>
      </c>
      <c r="T63" s="37" t="s">
        <v>699</v>
      </c>
      <c r="U63" s="46"/>
      <c r="V63" s="37"/>
      <c r="W63" s="50"/>
      <c r="X63" s="37"/>
      <c r="AA63" s="5" t="s">
        <v>700</v>
      </c>
      <c r="AB63" s="5" t="s">
        <v>701</v>
      </c>
      <c r="AC63" s="5" t="s">
        <v>702</v>
      </c>
      <c r="AD63" s="5" t="s">
        <v>82</v>
      </c>
      <c r="AE63" s="5" t="s">
        <v>703</v>
      </c>
      <c r="AF63" s="43"/>
      <c r="AG63" s="39"/>
      <c r="AH63" s="49">
        <f t="shared" si="0"/>
        <v>0</v>
      </c>
      <c r="AL63" s="5" t="s">
        <v>515</v>
      </c>
    </row>
    <row r="64" spans="1:38" s="5" customFormat="1" x14ac:dyDescent="0.2">
      <c r="A64" s="5" t="s">
        <v>704</v>
      </c>
      <c r="B64" s="5" t="s">
        <v>705</v>
      </c>
      <c r="C64" s="5" t="s">
        <v>171</v>
      </c>
      <c r="D64" s="5" t="s">
        <v>706</v>
      </c>
      <c r="E64" s="48" t="s">
        <v>707</v>
      </c>
      <c r="F64" s="48" t="s">
        <v>705</v>
      </c>
      <c r="G64" s="47" t="s">
        <v>708</v>
      </c>
      <c r="H64" s="47" t="s">
        <v>79</v>
      </c>
      <c r="I64" s="47" t="s">
        <v>80</v>
      </c>
      <c r="J64" s="47" t="s">
        <v>79</v>
      </c>
      <c r="K64" s="47" t="s">
        <v>80</v>
      </c>
      <c r="L64" s="47" t="s">
        <v>81</v>
      </c>
      <c r="M64" s="47" t="s">
        <v>82</v>
      </c>
      <c r="N64" s="47" t="s">
        <v>83</v>
      </c>
      <c r="O64" s="47" t="s">
        <v>709</v>
      </c>
      <c r="P64" s="47" t="s">
        <v>710</v>
      </c>
      <c r="Q64" s="47" t="s">
        <v>711</v>
      </c>
      <c r="R64" s="47">
        <v>251.4</v>
      </c>
      <c r="S64" s="47" t="s">
        <v>321</v>
      </c>
      <c r="T64" s="37" t="s">
        <v>712</v>
      </c>
      <c r="U64" s="46"/>
      <c r="V64" s="37"/>
      <c r="W64" s="50"/>
      <c r="X64" s="37"/>
      <c r="AA64" s="5" t="s">
        <v>713</v>
      </c>
      <c r="AB64" s="5" t="s">
        <v>714</v>
      </c>
      <c r="AC64" s="5" t="s">
        <v>127</v>
      </c>
      <c r="AD64" s="5" t="s">
        <v>82</v>
      </c>
      <c r="AE64" s="5" t="s">
        <v>203</v>
      </c>
      <c r="AF64" s="43"/>
      <c r="AG64" s="39"/>
      <c r="AH64" s="49">
        <f t="shared" si="0"/>
        <v>0</v>
      </c>
      <c r="AL64" s="5" t="s">
        <v>495</v>
      </c>
    </row>
    <row r="65" spans="1:40" s="5" customFormat="1" x14ac:dyDescent="0.2">
      <c r="A65" s="5" t="s">
        <v>704</v>
      </c>
      <c r="B65" s="5" t="s">
        <v>705</v>
      </c>
      <c r="C65" s="5" t="s">
        <v>171</v>
      </c>
      <c r="D65" s="5" t="s">
        <v>715</v>
      </c>
      <c r="E65" s="48" t="s">
        <v>707</v>
      </c>
      <c r="F65" s="48" t="s">
        <v>705</v>
      </c>
      <c r="G65" s="47" t="s">
        <v>708</v>
      </c>
      <c r="H65" s="47" t="s">
        <v>79</v>
      </c>
      <c r="I65" s="47" t="s">
        <v>80</v>
      </c>
      <c r="J65" s="47" t="s">
        <v>79</v>
      </c>
      <c r="K65" s="47" t="s">
        <v>80</v>
      </c>
      <c r="L65" s="47" t="s">
        <v>81</v>
      </c>
      <c r="M65" s="47" t="s">
        <v>82</v>
      </c>
      <c r="N65" s="47" t="s">
        <v>83</v>
      </c>
      <c r="O65" s="47" t="s">
        <v>716</v>
      </c>
      <c r="P65" s="47" t="s">
        <v>710</v>
      </c>
      <c r="Q65" s="47" t="s">
        <v>711</v>
      </c>
      <c r="R65" s="47">
        <v>251.4</v>
      </c>
      <c r="S65" s="47"/>
      <c r="T65" s="37"/>
      <c r="U65" s="46"/>
      <c r="V65" s="37"/>
      <c r="W65" s="50"/>
      <c r="X65" s="37"/>
      <c r="AF65" s="43"/>
      <c r="AG65" s="39"/>
      <c r="AH65" s="49">
        <f t="shared" si="0"/>
        <v>0</v>
      </c>
      <c r="AL65" s="5" t="s">
        <v>495</v>
      </c>
    </row>
    <row r="66" spans="1:40" s="5" customFormat="1" x14ac:dyDescent="0.2">
      <c r="A66" s="5" t="s">
        <v>704</v>
      </c>
      <c r="B66" s="5" t="s">
        <v>705</v>
      </c>
      <c r="C66" s="5" t="s">
        <v>171</v>
      </c>
      <c r="D66" s="5" t="s">
        <v>315</v>
      </c>
      <c r="E66" s="48" t="s">
        <v>707</v>
      </c>
      <c r="F66" s="48" t="s">
        <v>705</v>
      </c>
      <c r="G66" s="47" t="s">
        <v>708</v>
      </c>
      <c r="H66" s="47" t="s">
        <v>79</v>
      </c>
      <c r="I66" s="47" t="s">
        <v>80</v>
      </c>
      <c r="J66" s="47" t="s">
        <v>79</v>
      </c>
      <c r="K66" s="47" t="s">
        <v>80</v>
      </c>
      <c r="L66" s="47" t="s">
        <v>81</v>
      </c>
      <c r="M66" s="47" t="s">
        <v>82</v>
      </c>
      <c r="N66" s="47" t="s">
        <v>83</v>
      </c>
      <c r="O66" s="47" t="s">
        <v>318</v>
      </c>
      <c r="P66" s="47" t="s">
        <v>710</v>
      </c>
      <c r="Q66" s="47" t="s">
        <v>711</v>
      </c>
      <c r="R66" s="47">
        <v>251.4</v>
      </c>
      <c r="S66" s="47" t="s">
        <v>321</v>
      </c>
      <c r="T66" s="37" t="s">
        <v>322</v>
      </c>
      <c r="U66" s="46"/>
      <c r="V66" s="37"/>
      <c r="W66" s="50"/>
      <c r="X66" s="37"/>
      <c r="AA66" s="5" t="s">
        <v>323</v>
      </c>
      <c r="AB66" s="5" t="s">
        <v>324</v>
      </c>
      <c r="AC66" s="5" t="s">
        <v>325</v>
      </c>
      <c r="AD66" s="5" t="s">
        <v>82</v>
      </c>
      <c r="AE66" s="5" t="s">
        <v>326</v>
      </c>
      <c r="AF66" s="43"/>
      <c r="AG66" s="39"/>
      <c r="AH66" s="49">
        <f t="shared" si="0"/>
        <v>0</v>
      </c>
      <c r="AL66" s="5" t="s">
        <v>495</v>
      </c>
    </row>
    <row r="67" spans="1:40" s="5" customFormat="1" x14ac:dyDescent="0.2">
      <c r="A67" s="5" t="s">
        <v>717</v>
      </c>
      <c r="B67" s="5" t="s">
        <v>718</v>
      </c>
      <c r="C67" s="5" t="s">
        <v>171</v>
      </c>
      <c r="D67" s="5" t="s">
        <v>719</v>
      </c>
      <c r="E67" s="48" t="s">
        <v>720</v>
      </c>
      <c r="F67" s="48" t="s">
        <v>718</v>
      </c>
      <c r="G67" s="47" t="s">
        <v>721</v>
      </c>
      <c r="H67" s="47" t="s">
        <v>79</v>
      </c>
      <c r="I67" s="47" t="s">
        <v>80</v>
      </c>
      <c r="J67" s="47" t="s">
        <v>79</v>
      </c>
      <c r="K67" s="47" t="s">
        <v>80</v>
      </c>
      <c r="L67" s="47" t="s">
        <v>81</v>
      </c>
      <c r="M67" s="47" t="s">
        <v>82</v>
      </c>
      <c r="N67" s="47" t="s">
        <v>83</v>
      </c>
      <c r="O67" s="47" t="s">
        <v>722</v>
      </c>
      <c r="P67" s="47" t="s">
        <v>723</v>
      </c>
      <c r="Q67" s="47" t="s">
        <v>122</v>
      </c>
      <c r="R67" s="47">
        <v>3935.75</v>
      </c>
      <c r="S67" s="47" t="s">
        <v>724</v>
      </c>
      <c r="T67" s="37" t="s">
        <v>725</v>
      </c>
      <c r="U67" s="46"/>
      <c r="V67" s="37"/>
      <c r="W67" s="50"/>
      <c r="X67" s="37"/>
      <c r="AA67" s="5" t="s">
        <v>229</v>
      </c>
      <c r="AB67" s="5" t="s">
        <v>230</v>
      </c>
      <c r="AC67" s="5" t="s">
        <v>231</v>
      </c>
      <c r="AD67" s="5" t="s">
        <v>82</v>
      </c>
      <c r="AE67" s="5" t="s">
        <v>232</v>
      </c>
      <c r="AF67" s="43"/>
      <c r="AG67" s="39"/>
      <c r="AH67" s="49">
        <f t="shared" si="0"/>
        <v>0</v>
      </c>
      <c r="AL67" s="5" t="s">
        <v>639</v>
      </c>
    </row>
    <row r="68" spans="1:40" s="54" customFormat="1" x14ac:dyDescent="0.2">
      <c r="A68" s="54" t="s">
        <v>726</v>
      </c>
      <c r="B68" s="54" t="s">
        <v>727</v>
      </c>
      <c r="C68" s="54" t="s">
        <v>146</v>
      </c>
      <c r="D68" s="54" t="s">
        <v>728</v>
      </c>
      <c r="E68" s="55" t="s">
        <v>729</v>
      </c>
      <c r="F68" s="55" t="s">
        <v>727</v>
      </c>
      <c r="G68" s="56" t="s">
        <v>730</v>
      </c>
      <c r="H68" s="56" t="s">
        <v>79</v>
      </c>
      <c r="I68" s="56" t="s">
        <v>80</v>
      </c>
      <c r="J68" s="56" t="s">
        <v>79</v>
      </c>
      <c r="K68" s="56" t="s">
        <v>80</v>
      </c>
      <c r="L68" s="56" t="s">
        <v>81</v>
      </c>
      <c r="M68" s="56" t="s">
        <v>82</v>
      </c>
      <c r="N68" s="56" t="s">
        <v>83</v>
      </c>
      <c r="O68" s="56" t="s">
        <v>731</v>
      </c>
      <c r="P68" s="56" t="s">
        <v>732</v>
      </c>
      <c r="Q68" s="56" t="s">
        <v>733</v>
      </c>
      <c r="R68" s="56">
        <v>-22.32</v>
      </c>
      <c r="S68" s="56" t="s">
        <v>734</v>
      </c>
      <c r="T68" s="57" t="s">
        <v>735</v>
      </c>
      <c r="U68" s="58"/>
      <c r="V68" s="57"/>
      <c r="W68" s="63"/>
      <c r="X68" s="57"/>
      <c r="AA68" s="54" t="s">
        <v>736</v>
      </c>
      <c r="AB68" s="54" t="s">
        <v>737</v>
      </c>
      <c r="AC68" s="54" t="s">
        <v>738</v>
      </c>
      <c r="AD68" s="54" t="s">
        <v>82</v>
      </c>
      <c r="AE68" s="54" t="s">
        <v>739</v>
      </c>
      <c r="AF68" s="59"/>
      <c r="AG68" s="62"/>
      <c r="AH68" s="61">
        <f t="shared" si="0"/>
        <v>0</v>
      </c>
      <c r="AL68" s="54" t="s">
        <v>639</v>
      </c>
      <c r="AN68" s="54" t="s">
        <v>154</v>
      </c>
    </row>
    <row r="69" spans="1:40" s="54" customFormat="1" x14ac:dyDescent="0.2">
      <c r="A69" s="54" t="s">
        <v>740</v>
      </c>
      <c r="B69" s="54" t="s">
        <v>727</v>
      </c>
      <c r="C69" s="54" t="s">
        <v>741</v>
      </c>
      <c r="D69" s="54" t="s">
        <v>728</v>
      </c>
      <c r="E69" s="55" t="s">
        <v>729</v>
      </c>
      <c r="F69" s="55" t="s">
        <v>727</v>
      </c>
      <c r="G69" s="56" t="s">
        <v>730</v>
      </c>
      <c r="H69" s="56" t="s">
        <v>79</v>
      </c>
      <c r="I69" s="56" t="s">
        <v>80</v>
      </c>
      <c r="J69" s="56" t="s">
        <v>79</v>
      </c>
      <c r="K69" s="56" t="s">
        <v>80</v>
      </c>
      <c r="L69" s="56" t="s">
        <v>81</v>
      </c>
      <c r="M69" s="56" t="s">
        <v>82</v>
      </c>
      <c r="N69" s="56" t="s">
        <v>83</v>
      </c>
      <c r="O69" s="56" t="s">
        <v>731</v>
      </c>
      <c r="P69" s="56" t="s">
        <v>742</v>
      </c>
      <c r="Q69" s="56" t="s">
        <v>743</v>
      </c>
      <c r="R69" s="56">
        <v>-10.8</v>
      </c>
      <c r="S69" s="56" t="s">
        <v>734</v>
      </c>
      <c r="T69" s="57" t="s">
        <v>735</v>
      </c>
      <c r="U69" s="58"/>
      <c r="V69" s="57"/>
      <c r="W69" s="63"/>
      <c r="X69" s="57"/>
      <c r="AA69" s="54" t="s">
        <v>736</v>
      </c>
      <c r="AB69" s="54" t="s">
        <v>737</v>
      </c>
      <c r="AC69" s="54" t="s">
        <v>738</v>
      </c>
      <c r="AD69" s="54" t="s">
        <v>82</v>
      </c>
      <c r="AE69" s="54" t="s">
        <v>739</v>
      </c>
      <c r="AF69" s="59"/>
      <c r="AG69" s="62"/>
      <c r="AH69" s="61">
        <f t="shared" si="0"/>
        <v>0</v>
      </c>
      <c r="AL69" s="54" t="s">
        <v>639</v>
      </c>
      <c r="AN69" s="54" t="s">
        <v>154</v>
      </c>
    </row>
    <row r="70" spans="1:40" s="54" customFormat="1" x14ac:dyDescent="0.2">
      <c r="A70" s="54" t="s">
        <v>744</v>
      </c>
      <c r="B70" s="54" t="s">
        <v>745</v>
      </c>
      <c r="C70" s="54" t="s">
        <v>146</v>
      </c>
      <c r="D70" s="54" t="s">
        <v>746</v>
      </c>
      <c r="E70" s="55" t="s">
        <v>747</v>
      </c>
      <c r="F70" s="55" t="s">
        <v>745</v>
      </c>
      <c r="G70" s="56" t="s">
        <v>748</v>
      </c>
      <c r="H70" s="56" t="s">
        <v>79</v>
      </c>
      <c r="I70" s="56" t="s">
        <v>80</v>
      </c>
      <c r="J70" s="56" t="s">
        <v>79</v>
      </c>
      <c r="K70" s="56" t="s">
        <v>80</v>
      </c>
      <c r="L70" s="56" t="s">
        <v>81</v>
      </c>
      <c r="M70" s="56" t="s">
        <v>82</v>
      </c>
      <c r="N70" s="56" t="s">
        <v>83</v>
      </c>
      <c r="O70" s="56" t="s">
        <v>749</v>
      </c>
      <c r="P70" s="56" t="s">
        <v>750</v>
      </c>
      <c r="Q70" s="56" t="s">
        <v>751</v>
      </c>
      <c r="R70" s="56">
        <v>-260.45999999999998</v>
      </c>
      <c r="S70" s="56" t="s">
        <v>752</v>
      </c>
      <c r="T70" s="57" t="s">
        <v>753</v>
      </c>
      <c r="U70" s="58"/>
      <c r="V70" s="57"/>
      <c r="W70" s="63"/>
      <c r="X70" s="57"/>
      <c r="AA70" s="54" t="s">
        <v>754</v>
      </c>
      <c r="AB70" s="54" t="s">
        <v>755</v>
      </c>
      <c r="AC70" s="54" t="s">
        <v>756</v>
      </c>
      <c r="AD70" s="54" t="s">
        <v>82</v>
      </c>
      <c r="AE70" s="54" t="s">
        <v>757</v>
      </c>
      <c r="AF70" s="59"/>
      <c r="AG70" s="62"/>
      <c r="AH70" s="61">
        <f t="shared" si="0"/>
        <v>0</v>
      </c>
      <c r="AL70" s="54" t="s">
        <v>254</v>
      </c>
      <c r="AN70" s="54" t="s">
        <v>154</v>
      </c>
    </row>
    <row r="71" spans="1:40" s="5" customFormat="1" x14ac:dyDescent="0.2">
      <c r="A71" s="5" t="s">
        <v>758</v>
      </c>
      <c r="B71" s="5" t="s">
        <v>759</v>
      </c>
      <c r="C71" s="5" t="s">
        <v>171</v>
      </c>
      <c r="D71" s="5" t="s">
        <v>760</v>
      </c>
      <c r="E71" s="48" t="s">
        <v>761</v>
      </c>
      <c r="F71" s="48" t="s">
        <v>759</v>
      </c>
      <c r="G71" s="47" t="s">
        <v>762</v>
      </c>
      <c r="H71" s="47" t="s">
        <v>79</v>
      </c>
      <c r="I71" s="47" t="s">
        <v>80</v>
      </c>
      <c r="J71" s="47" t="s">
        <v>79</v>
      </c>
      <c r="K71" s="47" t="s">
        <v>80</v>
      </c>
      <c r="L71" s="47" t="s">
        <v>81</v>
      </c>
      <c r="M71" s="47" t="s">
        <v>82</v>
      </c>
      <c r="N71" s="47" t="s">
        <v>83</v>
      </c>
      <c r="O71" s="47" t="s">
        <v>763</v>
      </c>
      <c r="P71" s="47" t="s">
        <v>296</v>
      </c>
      <c r="Q71" s="47" t="s">
        <v>297</v>
      </c>
      <c r="R71" s="47">
        <v>484.8</v>
      </c>
      <c r="S71" s="47" t="s">
        <v>764</v>
      </c>
      <c r="T71" s="37" t="s">
        <v>765</v>
      </c>
      <c r="U71" s="46"/>
      <c r="V71" s="37"/>
      <c r="W71" s="50"/>
      <c r="X71" s="37"/>
      <c r="AA71" s="5" t="s">
        <v>754</v>
      </c>
      <c r="AB71" s="5" t="s">
        <v>755</v>
      </c>
      <c r="AC71" s="5" t="s">
        <v>756</v>
      </c>
      <c r="AD71" s="5" t="s">
        <v>82</v>
      </c>
      <c r="AE71" s="5" t="s">
        <v>757</v>
      </c>
      <c r="AF71" s="43"/>
      <c r="AG71" s="39"/>
      <c r="AH71" s="49">
        <f t="shared" si="0"/>
        <v>0</v>
      </c>
      <c r="AL71" s="5" t="s">
        <v>515</v>
      </c>
    </row>
    <row r="72" spans="1:40" s="5" customFormat="1" x14ac:dyDescent="0.2">
      <c r="A72" s="5" t="s">
        <v>758</v>
      </c>
      <c r="B72" s="5" t="s">
        <v>759</v>
      </c>
      <c r="C72" s="5" t="s">
        <v>171</v>
      </c>
      <c r="D72" s="5" t="s">
        <v>766</v>
      </c>
      <c r="E72" s="48" t="s">
        <v>761</v>
      </c>
      <c r="F72" s="48" t="s">
        <v>759</v>
      </c>
      <c r="G72" s="47" t="s">
        <v>762</v>
      </c>
      <c r="H72" s="47" t="s">
        <v>79</v>
      </c>
      <c r="I72" s="47" t="s">
        <v>80</v>
      </c>
      <c r="J72" s="47" t="s">
        <v>79</v>
      </c>
      <c r="K72" s="47" t="s">
        <v>80</v>
      </c>
      <c r="L72" s="47" t="s">
        <v>81</v>
      </c>
      <c r="M72" s="47" t="s">
        <v>82</v>
      </c>
      <c r="N72" s="47" t="s">
        <v>83</v>
      </c>
      <c r="O72" s="47" t="s">
        <v>767</v>
      </c>
      <c r="P72" s="47" t="s">
        <v>296</v>
      </c>
      <c r="Q72" s="47" t="s">
        <v>297</v>
      </c>
      <c r="R72" s="47">
        <v>484.8</v>
      </c>
      <c r="S72" s="47" t="s">
        <v>764</v>
      </c>
      <c r="T72" s="37" t="s">
        <v>765</v>
      </c>
      <c r="U72" s="46"/>
      <c r="V72" s="37"/>
      <c r="W72" s="50"/>
      <c r="X72" s="37"/>
      <c r="AA72" s="5" t="s">
        <v>754</v>
      </c>
      <c r="AB72" s="5" t="s">
        <v>755</v>
      </c>
      <c r="AC72" s="5" t="s">
        <v>768</v>
      </c>
      <c r="AD72" s="5" t="s">
        <v>82</v>
      </c>
      <c r="AE72" s="5" t="s">
        <v>757</v>
      </c>
      <c r="AF72" s="43"/>
      <c r="AG72" s="39"/>
      <c r="AH72" s="49">
        <f t="shared" ref="AH72:AH135" si="1">+AG72*R72</f>
        <v>0</v>
      </c>
      <c r="AL72" s="5" t="s">
        <v>515</v>
      </c>
    </row>
    <row r="73" spans="1:40" s="5" customFormat="1" x14ac:dyDescent="0.2">
      <c r="A73" s="5" t="s">
        <v>769</v>
      </c>
      <c r="B73" s="5" t="s">
        <v>770</v>
      </c>
      <c r="C73" s="5" t="s">
        <v>171</v>
      </c>
      <c r="D73" s="5" t="s">
        <v>771</v>
      </c>
      <c r="E73" s="48" t="s">
        <v>772</v>
      </c>
      <c r="F73" s="48" t="s">
        <v>770</v>
      </c>
      <c r="G73" s="47" t="s">
        <v>773</v>
      </c>
      <c r="H73" s="47" t="s">
        <v>79</v>
      </c>
      <c r="I73" s="47" t="s">
        <v>80</v>
      </c>
      <c r="J73" s="47" t="s">
        <v>79</v>
      </c>
      <c r="K73" s="47" t="s">
        <v>80</v>
      </c>
      <c r="L73" s="47" t="s">
        <v>81</v>
      </c>
      <c r="M73" s="47" t="s">
        <v>82</v>
      </c>
      <c r="N73" s="47" t="s">
        <v>83</v>
      </c>
      <c r="O73" s="47" t="s">
        <v>774</v>
      </c>
      <c r="P73" s="47" t="s">
        <v>104</v>
      </c>
      <c r="Q73" s="47" t="s">
        <v>105</v>
      </c>
      <c r="R73" s="47">
        <v>2778.6</v>
      </c>
      <c r="S73" s="47" t="s">
        <v>775</v>
      </c>
      <c r="T73" s="37" t="s">
        <v>776</v>
      </c>
      <c r="U73" s="46"/>
      <c r="V73" s="37"/>
      <c r="W73" s="50"/>
      <c r="X73" s="37"/>
      <c r="AA73" s="5" t="s">
        <v>777</v>
      </c>
      <c r="AB73" s="5" t="s">
        <v>778</v>
      </c>
      <c r="AC73" s="5" t="s">
        <v>127</v>
      </c>
      <c r="AD73" s="5" t="s">
        <v>82</v>
      </c>
      <c r="AE73" s="5" t="s">
        <v>128</v>
      </c>
      <c r="AF73" s="43"/>
      <c r="AG73" s="39"/>
      <c r="AH73" s="49">
        <f t="shared" si="1"/>
        <v>0</v>
      </c>
      <c r="AL73" s="5" t="s">
        <v>350</v>
      </c>
    </row>
    <row r="74" spans="1:40" s="5" customFormat="1" x14ac:dyDescent="0.2">
      <c r="A74" s="5" t="s">
        <v>779</v>
      </c>
      <c r="B74" s="5" t="s">
        <v>780</v>
      </c>
      <c r="C74" s="5" t="s">
        <v>171</v>
      </c>
      <c r="D74" s="5" t="s">
        <v>781</v>
      </c>
      <c r="E74" s="48" t="s">
        <v>782</v>
      </c>
      <c r="F74" s="48" t="s">
        <v>780</v>
      </c>
      <c r="G74" s="47" t="s">
        <v>783</v>
      </c>
      <c r="H74" s="47" t="s">
        <v>79</v>
      </c>
      <c r="I74" s="47" t="s">
        <v>80</v>
      </c>
      <c r="J74" s="47" t="s">
        <v>79</v>
      </c>
      <c r="K74" s="47" t="s">
        <v>80</v>
      </c>
      <c r="L74" s="47" t="s">
        <v>81</v>
      </c>
      <c r="M74" s="47" t="s">
        <v>82</v>
      </c>
      <c r="N74" s="47" t="s">
        <v>83</v>
      </c>
      <c r="O74" s="47" t="s">
        <v>784</v>
      </c>
      <c r="P74" s="47" t="s">
        <v>785</v>
      </c>
      <c r="Q74" s="47" t="s">
        <v>786</v>
      </c>
      <c r="R74" s="47">
        <v>1552.1</v>
      </c>
      <c r="S74" s="47" t="s">
        <v>787</v>
      </c>
      <c r="T74" s="37" t="s">
        <v>788</v>
      </c>
      <c r="U74" s="46"/>
      <c r="V74" s="37"/>
      <c r="W74" s="50"/>
      <c r="X74" s="37"/>
      <c r="AA74" s="5" t="s">
        <v>789</v>
      </c>
      <c r="AB74" s="5" t="s">
        <v>790</v>
      </c>
      <c r="AC74" s="5" t="s">
        <v>127</v>
      </c>
      <c r="AD74" s="5" t="s">
        <v>82</v>
      </c>
      <c r="AE74" s="5" t="s">
        <v>203</v>
      </c>
      <c r="AF74" s="43"/>
      <c r="AG74" s="39"/>
      <c r="AH74" s="49">
        <f t="shared" si="1"/>
        <v>0</v>
      </c>
      <c r="AL74" s="5" t="s">
        <v>495</v>
      </c>
    </row>
    <row r="75" spans="1:40" s="54" customFormat="1" x14ac:dyDescent="0.2">
      <c r="A75" s="54" t="s">
        <v>791</v>
      </c>
      <c r="B75" s="54" t="s">
        <v>792</v>
      </c>
      <c r="C75" s="54" t="s">
        <v>146</v>
      </c>
      <c r="D75" s="54" t="s">
        <v>306</v>
      </c>
      <c r="E75" s="55" t="s">
        <v>793</v>
      </c>
      <c r="F75" s="55" t="s">
        <v>792</v>
      </c>
      <c r="G75" s="56" t="s">
        <v>794</v>
      </c>
      <c r="H75" s="56" t="s">
        <v>79</v>
      </c>
      <c r="I75" s="56" t="s">
        <v>80</v>
      </c>
      <c r="J75" s="56" t="s">
        <v>79</v>
      </c>
      <c r="K75" s="56" t="s">
        <v>80</v>
      </c>
      <c r="L75" s="56" t="s">
        <v>81</v>
      </c>
      <c r="M75" s="56" t="s">
        <v>82</v>
      </c>
      <c r="N75" s="56" t="s">
        <v>83</v>
      </c>
      <c r="O75" s="56" t="s">
        <v>309</v>
      </c>
      <c r="P75" s="56" t="s">
        <v>795</v>
      </c>
      <c r="Q75" s="56" t="s">
        <v>796</v>
      </c>
      <c r="R75" s="56">
        <v>-298.98</v>
      </c>
      <c r="S75" s="56"/>
      <c r="T75" s="57"/>
      <c r="U75" s="58"/>
      <c r="V75" s="57"/>
      <c r="W75" s="63"/>
      <c r="X75" s="57"/>
      <c r="AF75" s="59"/>
      <c r="AG75" s="62"/>
      <c r="AH75" s="61">
        <f t="shared" si="1"/>
        <v>0</v>
      </c>
      <c r="AL75" s="54" t="s">
        <v>515</v>
      </c>
      <c r="AN75" s="54" t="s">
        <v>154</v>
      </c>
    </row>
    <row r="76" spans="1:40" s="5" customFormat="1" x14ac:dyDescent="0.2">
      <c r="A76" s="5" t="s">
        <v>797</v>
      </c>
      <c r="B76" s="5" t="s">
        <v>798</v>
      </c>
      <c r="C76" s="5" t="s">
        <v>171</v>
      </c>
      <c r="D76" s="5" t="s">
        <v>799</v>
      </c>
      <c r="E76" s="48" t="s">
        <v>800</v>
      </c>
      <c r="F76" s="48" t="s">
        <v>798</v>
      </c>
      <c r="G76" s="47" t="s">
        <v>801</v>
      </c>
      <c r="H76" s="47" t="s">
        <v>79</v>
      </c>
      <c r="I76" s="47" t="s">
        <v>80</v>
      </c>
      <c r="J76" s="47" t="s">
        <v>79</v>
      </c>
      <c r="K76" s="47" t="s">
        <v>80</v>
      </c>
      <c r="L76" s="47" t="s">
        <v>81</v>
      </c>
      <c r="M76" s="47" t="s">
        <v>82</v>
      </c>
      <c r="N76" s="47" t="s">
        <v>83</v>
      </c>
      <c r="O76" s="47" t="s">
        <v>802</v>
      </c>
      <c r="P76" s="47" t="s">
        <v>296</v>
      </c>
      <c r="Q76" s="47" t="s">
        <v>297</v>
      </c>
      <c r="R76" s="47">
        <v>484.8</v>
      </c>
      <c r="S76" s="47"/>
      <c r="T76" s="37"/>
      <c r="U76" s="46"/>
      <c r="V76" s="37"/>
      <c r="W76" s="50"/>
      <c r="X76" s="37"/>
      <c r="AF76" s="43"/>
      <c r="AG76" s="39"/>
      <c r="AH76" s="49">
        <f t="shared" si="1"/>
        <v>0</v>
      </c>
      <c r="AL76" s="5" t="s">
        <v>587</v>
      </c>
    </row>
    <row r="77" spans="1:40" s="5" customFormat="1" x14ac:dyDescent="0.2">
      <c r="A77" s="5" t="s">
        <v>803</v>
      </c>
      <c r="B77" s="5" t="s">
        <v>804</v>
      </c>
      <c r="C77" s="5" t="s">
        <v>171</v>
      </c>
      <c r="D77" s="5" t="s">
        <v>805</v>
      </c>
      <c r="E77" s="48" t="s">
        <v>454</v>
      </c>
      <c r="F77" s="48" t="s">
        <v>804</v>
      </c>
      <c r="G77" s="47" t="s">
        <v>806</v>
      </c>
      <c r="H77" s="47" t="s">
        <v>79</v>
      </c>
      <c r="I77" s="47" t="s">
        <v>80</v>
      </c>
      <c r="J77" s="47" t="s">
        <v>79</v>
      </c>
      <c r="K77" s="47" t="s">
        <v>80</v>
      </c>
      <c r="L77" s="47" t="s">
        <v>81</v>
      </c>
      <c r="M77" s="47" t="s">
        <v>82</v>
      </c>
      <c r="N77" s="47" t="s">
        <v>83</v>
      </c>
      <c r="O77" s="47" t="s">
        <v>807</v>
      </c>
      <c r="P77" s="47" t="s">
        <v>785</v>
      </c>
      <c r="Q77" s="47" t="s">
        <v>786</v>
      </c>
      <c r="R77" s="47">
        <v>1552.1</v>
      </c>
      <c r="S77" s="47" t="s">
        <v>808</v>
      </c>
      <c r="T77" s="37" t="s">
        <v>809</v>
      </c>
      <c r="U77" s="46"/>
      <c r="V77" s="37"/>
      <c r="W77" s="50"/>
      <c r="X77" s="37"/>
      <c r="AA77" s="5" t="s">
        <v>810</v>
      </c>
      <c r="AB77" s="5" t="s">
        <v>811</v>
      </c>
      <c r="AC77" s="5" t="s">
        <v>108</v>
      </c>
      <c r="AD77" s="5" t="s">
        <v>82</v>
      </c>
      <c r="AE77" s="5" t="s">
        <v>109</v>
      </c>
      <c r="AF77" s="43"/>
      <c r="AG77" s="39"/>
      <c r="AH77" s="49">
        <f t="shared" si="1"/>
        <v>0</v>
      </c>
      <c r="AL77" s="5" t="s">
        <v>350</v>
      </c>
    </row>
    <row r="78" spans="1:40" s="5" customFormat="1" x14ac:dyDescent="0.2">
      <c r="A78" s="5" t="s">
        <v>812</v>
      </c>
      <c r="B78" s="5" t="s">
        <v>813</v>
      </c>
      <c r="C78" s="5" t="s">
        <v>171</v>
      </c>
      <c r="D78" s="5" t="s">
        <v>814</v>
      </c>
      <c r="E78" s="48" t="s">
        <v>467</v>
      </c>
      <c r="F78" s="48" t="s">
        <v>813</v>
      </c>
      <c r="G78" s="47" t="s">
        <v>815</v>
      </c>
      <c r="H78" s="47" t="s">
        <v>79</v>
      </c>
      <c r="I78" s="47" t="s">
        <v>80</v>
      </c>
      <c r="J78" s="47" t="s">
        <v>79</v>
      </c>
      <c r="K78" s="47" t="s">
        <v>80</v>
      </c>
      <c r="L78" s="47" t="s">
        <v>81</v>
      </c>
      <c r="M78" s="47" t="s">
        <v>82</v>
      </c>
      <c r="N78" s="47" t="s">
        <v>83</v>
      </c>
      <c r="O78" s="47" t="s">
        <v>816</v>
      </c>
      <c r="P78" s="47" t="s">
        <v>817</v>
      </c>
      <c r="Q78" s="47" t="s">
        <v>358</v>
      </c>
      <c r="R78" s="47">
        <v>1166.4000000000001</v>
      </c>
      <c r="S78" s="47" t="s">
        <v>818</v>
      </c>
      <c r="T78" s="37" t="s">
        <v>819</v>
      </c>
      <c r="U78" s="46"/>
      <c r="V78" s="37"/>
      <c r="W78" s="50"/>
      <c r="X78" s="37"/>
      <c r="AA78" s="5" t="s">
        <v>820</v>
      </c>
      <c r="AB78" s="5" t="s">
        <v>821</v>
      </c>
      <c r="AC78" s="5" t="s">
        <v>108</v>
      </c>
      <c r="AD78" s="5" t="s">
        <v>82</v>
      </c>
      <c r="AE78" s="5" t="s">
        <v>109</v>
      </c>
      <c r="AF78" s="43"/>
      <c r="AG78" s="39"/>
      <c r="AH78" s="49">
        <f t="shared" si="1"/>
        <v>0</v>
      </c>
      <c r="AL78" s="5" t="s">
        <v>350</v>
      </c>
    </row>
    <row r="79" spans="1:40" s="5" customFormat="1" x14ac:dyDescent="0.2">
      <c r="A79" s="5" t="s">
        <v>822</v>
      </c>
      <c r="B79" s="5" t="s">
        <v>823</v>
      </c>
      <c r="C79" s="5" t="s">
        <v>171</v>
      </c>
      <c r="D79" s="5" t="s">
        <v>824</v>
      </c>
      <c r="E79" s="48" t="s">
        <v>509</v>
      </c>
      <c r="F79" s="48" t="s">
        <v>823</v>
      </c>
      <c r="G79" s="47" t="s">
        <v>609</v>
      </c>
      <c r="H79" s="47" t="s">
        <v>79</v>
      </c>
      <c r="I79" s="47" t="s">
        <v>80</v>
      </c>
      <c r="J79" s="47" t="s">
        <v>79</v>
      </c>
      <c r="K79" s="47" t="s">
        <v>80</v>
      </c>
      <c r="L79" s="47" t="s">
        <v>81</v>
      </c>
      <c r="M79" s="47" t="s">
        <v>82</v>
      </c>
      <c r="N79" s="47" t="s">
        <v>83</v>
      </c>
      <c r="O79" s="47" t="s">
        <v>825</v>
      </c>
      <c r="P79" s="47" t="s">
        <v>85</v>
      </c>
      <c r="Q79" s="47" t="s">
        <v>86</v>
      </c>
      <c r="R79" s="47">
        <v>2049.96</v>
      </c>
      <c r="S79" s="47" t="s">
        <v>611</v>
      </c>
      <c r="T79" s="37" t="s">
        <v>612</v>
      </c>
      <c r="U79" s="46"/>
      <c r="V79" s="37"/>
      <c r="W79" s="50"/>
      <c r="X79" s="37"/>
      <c r="AA79" s="5" t="s">
        <v>613</v>
      </c>
      <c r="AB79" s="5" t="s">
        <v>826</v>
      </c>
      <c r="AC79" s="5" t="s">
        <v>827</v>
      </c>
      <c r="AD79" s="5" t="s">
        <v>82</v>
      </c>
      <c r="AE79" s="5" t="s">
        <v>616</v>
      </c>
      <c r="AF79" s="43"/>
      <c r="AG79" s="39"/>
      <c r="AH79" s="49">
        <f t="shared" si="1"/>
        <v>0</v>
      </c>
      <c r="AL79" s="5" t="s">
        <v>515</v>
      </c>
    </row>
    <row r="80" spans="1:40" s="54" customFormat="1" x14ac:dyDescent="0.2">
      <c r="A80" s="54" t="s">
        <v>828</v>
      </c>
      <c r="B80" s="54" t="s">
        <v>829</v>
      </c>
      <c r="C80" s="54" t="s">
        <v>146</v>
      </c>
      <c r="D80" s="54" t="s">
        <v>306</v>
      </c>
      <c r="E80" s="55" t="s">
        <v>830</v>
      </c>
      <c r="F80" s="55" t="s">
        <v>829</v>
      </c>
      <c r="G80" s="56" t="s">
        <v>831</v>
      </c>
      <c r="H80" s="56" t="s">
        <v>79</v>
      </c>
      <c r="I80" s="56" t="s">
        <v>80</v>
      </c>
      <c r="J80" s="56" t="s">
        <v>79</v>
      </c>
      <c r="K80" s="56" t="s">
        <v>80</v>
      </c>
      <c r="L80" s="56" t="s">
        <v>81</v>
      </c>
      <c r="M80" s="56" t="s">
        <v>82</v>
      </c>
      <c r="N80" s="56" t="s">
        <v>83</v>
      </c>
      <c r="O80" s="56" t="s">
        <v>309</v>
      </c>
      <c r="P80" s="56" t="s">
        <v>832</v>
      </c>
      <c r="Q80" s="56" t="s">
        <v>833</v>
      </c>
      <c r="R80" s="56">
        <v>-309.42</v>
      </c>
      <c r="S80" s="56"/>
      <c r="T80" s="57"/>
      <c r="U80" s="58"/>
      <c r="V80" s="57"/>
      <c r="W80" s="63"/>
      <c r="X80" s="57"/>
      <c r="AF80" s="59"/>
      <c r="AG80" s="62"/>
      <c r="AH80" s="61">
        <f t="shared" si="1"/>
        <v>0</v>
      </c>
      <c r="AL80" s="54" t="s">
        <v>113</v>
      </c>
      <c r="AN80" s="54" t="s">
        <v>154</v>
      </c>
    </row>
    <row r="81" spans="1:40" s="54" customFormat="1" x14ac:dyDescent="0.2">
      <c r="A81" s="54" t="s">
        <v>834</v>
      </c>
      <c r="B81" s="54" t="s">
        <v>829</v>
      </c>
      <c r="C81" s="54" t="s">
        <v>741</v>
      </c>
      <c r="D81" s="54" t="s">
        <v>306</v>
      </c>
      <c r="E81" s="55" t="s">
        <v>830</v>
      </c>
      <c r="F81" s="55" t="s">
        <v>829</v>
      </c>
      <c r="G81" s="56" t="s">
        <v>831</v>
      </c>
      <c r="H81" s="56" t="s">
        <v>79</v>
      </c>
      <c r="I81" s="56" t="s">
        <v>80</v>
      </c>
      <c r="J81" s="56" t="s">
        <v>79</v>
      </c>
      <c r="K81" s="56" t="s">
        <v>80</v>
      </c>
      <c r="L81" s="56" t="s">
        <v>81</v>
      </c>
      <c r="M81" s="56" t="s">
        <v>82</v>
      </c>
      <c r="N81" s="56" t="s">
        <v>83</v>
      </c>
      <c r="O81" s="56" t="s">
        <v>309</v>
      </c>
      <c r="P81" s="56" t="s">
        <v>835</v>
      </c>
      <c r="Q81" s="56" t="s">
        <v>833</v>
      </c>
      <c r="R81" s="56">
        <v>-69.900000000000006</v>
      </c>
      <c r="S81" s="56"/>
      <c r="T81" s="57"/>
      <c r="U81" s="58"/>
      <c r="V81" s="57"/>
      <c r="W81" s="63"/>
      <c r="X81" s="57"/>
      <c r="AF81" s="59"/>
      <c r="AG81" s="62"/>
      <c r="AH81" s="61">
        <f t="shared" si="1"/>
        <v>0</v>
      </c>
      <c r="AL81" s="54" t="s">
        <v>113</v>
      </c>
      <c r="AN81" s="54" t="s">
        <v>154</v>
      </c>
    </row>
    <row r="82" spans="1:40" s="54" customFormat="1" ht="25.5" x14ac:dyDescent="0.2">
      <c r="A82" s="54" t="s">
        <v>836</v>
      </c>
      <c r="B82" s="54" t="s">
        <v>837</v>
      </c>
      <c r="C82" s="54" t="s">
        <v>838</v>
      </c>
      <c r="D82" s="54" t="s">
        <v>839</v>
      </c>
      <c r="E82" s="55" t="s">
        <v>840</v>
      </c>
      <c r="F82" s="55" t="s">
        <v>837</v>
      </c>
      <c r="G82" s="56" t="s">
        <v>841</v>
      </c>
      <c r="H82" s="56" t="s">
        <v>79</v>
      </c>
      <c r="I82" s="56" t="s">
        <v>80</v>
      </c>
      <c r="J82" s="56" t="s">
        <v>79</v>
      </c>
      <c r="K82" s="56" t="s">
        <v>80</v>
      </c>
      <c r="L82" s="56" t="s">
        <v>81</v>
      </c>
      <c r="M82" s="56" t="s">
        <v>82</v>
      </c>
      <c r="N82" s="56" t="s">
        <v>83</v>
      </c>
      <c r="O82" s="56" t="s">
        <v>842</v>
      </c>
      <c r="P82" s="56" t="s">
        <v>161</v>
      </c>
      <c r="Q82" s="56" t="s">
        <v>162</v>
      </c>
      <c r="R82" s="56">
        <v>609.6</v>
      </c>
      <c r="S82" s="56" t="s">
        <v>843</v>
      </c>
      <c r="T82" s="57" t="s">
        <v>844</v>
      </c>
      <c r="U82" s="58"/>
      <c r="V82" s="57" t="s">
        <v>845</v>
      </c>
      <c r="W82" s="63" t="s">
        <v>846</v>
      </c>
      <c r="X82" s="57" t="s">
        <v>847</v>
      </c>
      <c r="Y82" s="54" t="s">
        <v>82</v>
      </c>
      <c r="Z82" s="54" t="s">
        <v>848</v>
      </c>
      <c r="AA82" s="54" t="s">
        <v>845</v>
      </c>
      <c r="AB82" s="54" t="s">
        <v>846</v>
      </c>
      <c r="AC82" s="54" t="s">
        <v>847</v>
      </c>
      <c r="AD82" s="54" t="s">
        <v>82</v>
      </c>
      <c r="AE82" s="54" t="s">
        <v>848</v>
      </c>
      <c r="AF82" s="59" t="s">
        <v>849</v>
      </c>
      <c r="AG82" s="62" t="s">
        <v>92</v>
      </c>
      <c r="AH82" s="61">
        <f t="shared" si="1"/>
        <v>3048</v>
      </c>
      <c r="AI82" s="54" t="s">
        <v>850</v>
      </c>
      <c r="AJ82" s="54" t="s">
        <v>851</v>
      </c>
      <c r="AK82" s="54" t="s">
        <v>851</v>
      </c>
      <c r="AL82" s="54" t="s">
        <v>153</v>
      </c>
    </row>
    <row r="83" spans="1:40" s="54" customFormat="1" x14ac:dyDescent="0.2">
      <c r="A83" s="54" t="s">
        <v>836</v>
      </c>
      <c r="B83" s="54" t="s">
        <v>837</v>
      </c>
      <c r="C83" s="54" t="s">
        <v>838</v>
      </c>
      <c r="D83" s="54" t="s">
        <v>852</v>
      </c>
      <c r="E83" s="55" t="s">
        <v>840</v>
      </c>
      <c r="F83" s="55" t="s">
        <v>837</v>
      </c>
      <c r="G83" s="56" t="s">
        <v>841</v>
      </c>
      <c r="H83" s="56" t="s">
        <v>79</v>
      </c>
      <c r="I83" s="56" t="s">
        <v>80</v>
      </c>
      <c r="J83" s="56" t="s">
        <v>79</v>
      </c>
      <c r="K83" s="56" t="s">
        <v>80</v>
      </c>
      <c r="L83" s="56" t="s">
        <v>81</v>
      </c>
      <c r="M83" s="56" t="s">
        <v>82</v>
      </c>
      <c r="N83" s="56" t="s">
        <v>83</v>
      </c>
      <c r="O83" s="56" t="s">
        <v>853</v>
      </c>
      <c r="P83" s="56" t="s">
        <v>161</v>
      </c>
      <c r="Q83" s="56" t="s">
        <v>162</v>
      </c>
      <c r="R83" s="56">
        <v>609.6</v>
      </c>
      <c r="S83" s="56" t="s">
        <v>854</v>
      </c>
      <c r="T83" s="57" t="s">
        <v>855</v>
      </c>
      <c r="U83" s="58"/>
      <c r="V83" s="57" t="s">
        <v>263</v>
      </c>
      <c r="W83" s="63" t="s">
        <v>264</v>
      </c>
      <c r="X83" s="57" t="s">
        <v>265</v>
      </c>
      <c r="Y83" s="54" t="s">
        <v>82</v>
      </c>
      <c r="Z83" s="54" t="s">
        <v>856</v>
      </c>
      <c r="AA83" s="54" t="s">
        <v>263</v>
      </c>
      <c r="AB83" s="54" t="s">
        <v>264</v>
      </c>
      <c r="AC83" s="54" t="s">
        <v>265</v>
      </c>
      <c r="AD83" s="54" t="s">
        <v>82</v>
      </c>
      <c r="AE83" s="54" t="s">
        <v>856</v>
      </c>
      <c r="AF83" s="59" t="s">
        <v>849</v>
      </c>
      <c r="AG83" s="62" t="s">
        <v>168</v>
      </c>
      <c r="AH83" s="61">
        <f t="shared" si="1"/>
        <v>4267.2</v>
      </c>
      <c r="AI83" s="54" t="s">
        <v>850</v>
      </c>
      <c r="AJ83" s="54" t="s">
        <v>851</v>
      </c>
      <c r="AK83" s="54" t="s">
        <v>851</v>
      </c>
      <c r="AL83" s="54" t="s">
        <v>153</v>
      </c>
      <c r="AM83" s="54" t="s">
        <v>303</v>
      </c>
    </row>
    <row r="84" spans="1:40" s="54" customFormat="1" ht="25.5" x14ac:dyDescent="0.2">
      <c r="A84" s="54" t="s">
        <v>857</v>
      </c>
      <c r="B84" s="54" t="s">
        <v>858</v>
      </c>
      <c r="C84" s="54" t="s">
        <v>75</v>
      </c>
      <c r="D84" s="54" t="s">
        <v>859</v>
      </c>
      <c r="E84" s="55" t="s">
        <v>860</v>
      </c>
      <c r="F84" s="55" t="s">
        <v>858</v>
      </c>
      <c r="G84" s="56" t="s">
        <v>861</v>
      </c>
      <c r="H84" s="56" t="s">
        <v>79</v>
      </c>
      <c r="I84" s="56" t="s">
        <v>80</v>
      </c>
      <c r="J84" s="56" t="s">
        <v>79</v>
      </c>
      <c r="K84" s="56" t="s">
        <v>80</v>
      </c>
      <c r="L84" s="56" t="s">
        <v>81</v>
      </c>
      <c r="M84" s="56" t="s">
        <v>82</v>
      </c>
      <c r="N84" s="56" t="s">
        <v>83</v>
      </c>
      <c r="O84" s="56" t="s">
        <v>862</v>
      </c>
      <c r="P84" s="56" t="s">
        <v>296</v>
      </c>
      <c r="Q84" s="56" t="s">
        <v>297</v>
      </c>
      <c r="R84" s="56">
        <v>519</v>
      </c>
      <c r="S84" s="56" t="s">
        <v>863</v>
      </c>
      <c r="T84" s="57" t="s">
        <v>864</v>
      </c>
      <c r="U84" s="58"/>
      <c r="V84" s="57" t="s">
        <v>865</v>
      </c>
      <c r="W84" s="63" t="s">
        <v>866</v>
      </c>
      <c r="X84" s="57" t="s">
        <v>867</v>
      </c>
      <c r="Y84" s="54" t="s">
        <v>82</v>
      </c>
      <c r="Z84" s="54" t="s">
        <v>868</v>
      </c>
      <c r="AA84" s="54" t="s">
        <v>865</v>
      </c>
      <c r="AB84" s="54" t="s">
        <v>869</v>
      </c>
      <c r="AC84" s="54" t="s">
        <v>867</v>
      </c>
      <c r="AD84" s="54" t="s">
        <v>82</v>
      </c>
      <c r="AE84" s="54" t="s">
        <v>868</v>
      </c>
      <c r="AF84" s="59" t="s">
        <v>870</v>
      </c>
      <c r="AG84" s="62" t="s">
        <v>92</v>
      </c>
      <c r="AH84" s="61">
        <f t="shared" si="1"/>
        <v>2595</v>
      </c>
      <c r="AI84" s="54" t="s">
        <v>850</v>
      </c>
      <c r="AJ84" s="54" t="s">
        <v>851</v>
      </c>
      <c r="AK84" s="54" t="s">
        <v>851</v>
      </c>
      <c r="AL84" s="54" t="s">
        <v>153</v>
      </c>
    </row>
    <row r="85" spans="1:40" s="54" customFormat="1" ht="25.5" x14ac:dyDescent="0.2">
      <c r="A85" s="54" t="s">
        <v>857</v>
      </c>
      <c r="B85" s="54" t="s">
        <v>858</v>
      </c>
      <c r="C85" s="54" t="s">
        <v>75</v>
      </c>
      <c r="D85" s="54" t="s">
        <v>871</v>
      </c>
      <c r="E85" s="55" t="s">
        <v>860</v>
      </c>
      <c r="F85" s="55" t="s">
        <v>858</v>
      </c>
      <c r="G85" s="56" t="s">
        <v>861</v>
      </c>
      <c r="H85" s="56" t="s">
        <v>79</v>
      </c>
      <c r="I85" s="56" t="s">
        <v>80</v>
      </c>
      <c r="J85" s="56" t="s">
        <v>79</v>
      </c>
      <c r="K85" s="56" t="s">
        <v>80</v>
      </c>
      <c r="L85" s="56" t="s">
        <v>81</v>
      </c>
      <c r="M85" s="56" t="s">
        <v>82</v>
      </c>
      <c r="N85" s="56" t="s">
        <v>83</v>
      </c>
      <c r="O85" s="56" t="s">
        <v>872</v>
      </c>
      <c r="P85" s="56" t="s">
        <v>296</v>
      </c>
      <c r="Q85" s="56" t="s">
        <v>297</v>
      </c>
      <c r="R85" s="56">
        <v>519</v>
      </c>
      <c r="S85" s="56" t="s">
        <v>863</v>
      </c>
      <c r="T85" s="57" t="s">
        <v>864</v>
      </c>
      <c r="U85" s="58"/>
      <c r="V85" s="57" t="s">
        <v>865</v>
      </c>
      <c r="W85" s="63" t="s">
        <v>866</v>
      </c>
      <c r="X85" s="57" t="s">
        <v>867</v>
      </c>
      <c r="Y85" s="54" t="s">
        <v>82</v>
      </c>
      <c r="Z85" s="54" t="s">
        <v>868</v>
      </c>
      <c r="AA85" s="54" t="s">
        <v>865</v>
      </c>
      <c r="AB85" s="54" t="s">
        <v>869</v>
      </c>
      <c r="AC85" s="54" t="s">
        <v>867</v>
      </c>
      <c r="AD85" s="54" t="s">
        <v>82</v>
      </c>
      <c r="AE85" s="54" t="s">
        <v>868</v>
      </c>
      <c r="AF85" s="59" t="s">
        <v>870</v>
      </c>
      <c r="AG85" s="62" t="s">
        <v>92</v>
      </c>
      <c r="AH85" s="61">
        <f t="shared" si="1"/>
        <v>2595</v>
      </c>
      <c r="AI85" s="54" t="s">
        <v>850</v>
      </c>
      <c r="AJ85" s="54" t="s">
        <v>851</v>
      </c>
      <c r="AK85" s="54" t="s">
        <v>851</v>
      </c>
      <c r="AL85" s="54" t="s">
        <v>153</v>
      </c>
    </row>
    <row r="86" spans="1:40" s="54" customFormat="1" ht="25.5" x14ac:dyDescent="0.2">
      <c r="A86" s="54" t="s">
        <v>873</v>
      </c>
      <c r="B86" s="54" t="s">
        <v>874</v>
      </c>
      <c r="C86" s="54" t="s">
        <v>75</v>
      </c>
      <c r="D86" s="54" t="s">
        <v>875</v>
      </c>
      <c r="E86" s="55" t="s">
        <v>876</v>
      </c>
      <c r="F86" s="55" t="s">
        <v>874</v>
      </c>
      <c r="G86" s="56" t="s">
        <v>877</v>
      </c>
      <c r="H86" s="56" t="s">
        <v>79</v>
      </c>
      <c r="I86" s="56" t="s">
        <v>80</v>
      </c>
      <c r="J86" s="56" t="s">
        <v>79</v>
      </c>
      <c r="K86" s="56" t="s">
        <v>80</v>
      </c>
      <c r="L86" s="56" t="s">
        <v>81</v>
      </c>
      <c r="M86" s="56" t="s">
        <v>82</v>
      </c>
      <c r="N86" s="56" t="s">
        <v>83</v>
      </c>
      <c r="O86" s="56" t="s">
        <v>878</v>
      </c>
      <c r="P86" s="56" t="s">
        <v>296</v>
      </c>
      <c r="Q86" s="56" t="s">
        <v>297</v>
      </c>
      <c r="R86" s="56">
        <v>519</v>
      </c>
      <c r="S86" s="56" t="s">
        <v>879</v>
      </c>
      <c r="T86" s="57" t="s">
        <v>880</v>
      </c>
      <c r="U86" s="58"/>
      <c r="V86" s="57" t="s">
        <v>865</v>
      </c>
      <c r="W86" s="63" t="s">
        <v>866</v>
      </c>
      <c r="X86" s="57" t="s">
        <v>867</v>
      </c>
      <c r="Y86" s="54" t="s">
        <v>82</v>
      </c>
      <c r="Z86" s="54" t="s">
        <v>868</v>
      </c>
      <c r="AA86" s="54" t="s">
        <v>865</v>
      </c>
      <c r="AB86" s="54" t="s">
        <v>869</v>
      </c>
      <c r="AC86" s="54" t="s">
        <v>867</v>
      </c>
      <c r="AD86" s="54" t="s">
        <v>82</v>
      </c>
      <c r="AE86" s="54" t="s">
        <v>868</v>
      </c>
      <c r="AF86" s="59" t="s">
        <v>870</v>
      </c>
      <c r="AG86" s="62" t="s">
        <v>92</v>
      </c>
      <c r="AH86" s="61">
        <f t="shared" si="1"/>
        <v>2595</v>
      </c>
      <c r="AI86" s="54" t="s">
        <v>850</v>
      </c>
      <c r="AJ86" s="54" t="s">
        <v>851</v>
      </c>
      <c r="AK86" s="54" t="s">
        <v>851</v>
      </c>
      <c r="AL86" s="54" t="s">
        <v>153</v>
      </c>
    </row>
    <row r="87" spans="1:40" s="54" customFormat="1" x14ac:dyDescent="0.2">
      <c r="A87" s="54" t="s">
        <v>881</v>
      </c>
      <c r="B87" s="54" t="s">
        <v>882</v>
      </c>
      <c r="C87" s="54" t="s">
        <v>75</v>
      </c>
      <c r="D87" s="54" t="s">
        <v>883</v>
      </c>
      <c r="E87" s="55" t="s">
        <v>876</v>
      </c>
      <c r="F87" s="55" t="s">
        <v>882</v>
      </c>
      <c r="G87" s="56" t="s">
        <v>884</v>
      </c>
      <c r="H87" s="56" t="s">
        <v>79</v>
      </c>
      <c r="I87" s="56" t="s">
        <v>80</v>
      </c>
      <c r="J87" s="56" t="s">
        <v>79</v>
      </c>
      <c r="K87" s="56" t="s">
        <v>80</v>
      </c>
      <c r="L87" s="56" t="s">
        <v>81</v>
      </c>
      <c r="M87" s="56" t="s">
        <v>82</v>
      </c>
      <c r="N87" s="56" t="s">
        <v>83</v>
      </c>
      <c r="O87" s="56" t="s">
        <v>885</v>
      </c>
      <c r="P87" s="56" t="s">
        <v>239</v>
      </c>
      <c r="Q87" s="56" t="s">
        <v>240</v>
      </c>
      <c r="R87" s="56">
        <v>2921.41</v>
      </c>
      <c r="S87" s="56" t="s">
        <v>886</v>
      </c>
      <c r="T87" s="57" t="s">
        <v>887</v>
      </c>
      <c r="U87" s="58"/>
      <c r="V87" s="57" t="s">
        <v>888</v>
      </c>
      <c r="W87" s="63" t="s">
        <v>889</v>
      </c>
      <c r="X87" s="57" t="s">
        <v>325</v>
      </c>
      <c r="Y87" s="54" t="s">
        <v>82</v>
      </c>
      <c r="Z87" s="54" t="s">
        <v>326</v>
      </c>
      <c r="AA87" s="54" t="s">
        <v>890</v>
      </c>
      <c r="AB87" s="54" t="s">
        <v>889</v>
      </c>
      <c r="AC87" s="54" t="s">
        <v>325</v>
      </c>
      <c r="AD87" s="54" t="s">
        <v>82</v>
      </c>
      <c r="AE87" s="54" t="s">
        <v>326</v>
      </c>
      <c r="AF87" s="59" t="s">
        <v>891</v>
      </c>
      <c r="AG87" s="62" t="s">
        <v>92</v>
      </c>
      <c r="AH87" s="61">
        <f t="shared" si="1"/>
        <v>14607.05</v>
      </c>
      <c r="AI87" s="54" t="s">
        <v>850</v>
      </c>
      <c r="AJ87" s="54" t="s">
        <v>851</v>
      </c>
      <c r="AK87" s="54" t="s">
        <v>851</v>
      </c>
      <c r="AL87" s="54" t="s">
        <v>153</v>
      </c>
    </row>
    <row r="88" spans="1:40" s="5" customFormat="1" x14ac:dyDescent="0.2">
      <c r="A88" s="5" t="s">
        <v>892</v>
      </c>
      <c r="B88" s="5" t="s">
        <v>893</v>
      </c>
      <c r="C88" s="5" t="s">
        <v>171</v>
      </c>
      <c r="D88" s="5" t="s">
        <v>894</v>
      </c>
      <c r="E88" s="48" t="s">
        <v>895</v>
      </c>
      <c r="F88" s="48" t="s">
        <v>893</v>
      </c>
      <c r="G88" s="47" t="s">
        <v>896</v>
      </c>
      <c r="H88" s="47" t="s">
        <v>79</v>
      </c>
      <c r="I88" s="47" t="s">
        <v>80</v>
      </c>
      <c r="J88" s="47" t="s">
        <v>79</v>
      </c>
      <c r="K88" s="47" t="s">
        <v>80</v>
      </c>
      <c r="L88" s="47" t="s">
        <v>81</v>
      </c>
      <c r="M88" s="47" t="s">
        <v>82</v>
      </c>
      <c r="N88" s="47" t="s">
        <v>83</v>
      </c>
      <c r="O88" s="47" t="s">
        <v>897</v>
      </c>
      <c r="P88" s="47" t="s">
        <v>898</v>
      </c>
      <c r="Q88" s="47" t="s">
        <v>899</v>
      </c>
      <c r="R88" s="47">
        <v>15538.25</v>
      </c>
      <c r="S88" s="47" t="s">
        <v>900</v>
      </c>
      <c r="T88" s="37" t="s">
        <v>901</v>
      </c>
      <c r="U88" s="46"/>
      <c r="V88" s="37"/>
      <c r="W88" s="50"/>
      <c r="X88" s="37"/>
      <c r="AA88" s="5" t="s">
        <v>777</v>
      </c>
      <c r="AB88" s="5" t="s">
        <v>778</v>
      </c>
      <c r="AC88" s="5" t="s">
        <v>127</v>
      </c>
      <c r="AD88" s="5" t="s">
        <v>82</v>
      </c>
      <c r="AE88" s="5" t="s">
        <v>128</v>
      </c>
      <c r="AF88" s="43"/>
      <c r="AG88" s="39"/>
      <c r="AH88" s="49">
        <f t="shared" si="1"/>
        <v>0</v>
      </c>
      <c r="AL88" s="5" t="s">
        <v>495</v>
      </c>
    </row>
    <row r="89" spans="1:40" s="5" customFormat="1" x14ac:dyDescent="0.2">
      <c r="A89" s="5" t="s">
        <v>902</v>
      </c>
      <c r="B89" s="5" t="s">
        <v>903</v>
      </c>
      <c r="C89" s="5" t="s">
        <v>171</v>
      </c>
      <c r="D89" s="5" t="s">
        <v>904</v>
      </c>
      <c r="E89" s="48" t="s">
        <v>905</v>
      </c>
      <c r="F89" s="48" t="s">
        <v>903</v>
      </c>
      <c r="G89" s="47" t="s">
        <v>906</v>
      </c>
      <c r="H89" s="47" t="s">
        <v>79</v>
      </c>
      <c r="I89" s="47" t="s">
        <v>80</v>
      </c>
      <c r="J89" s="47" t="s">
        <v>79</v>
      </c>
      <c r="K89" s="47" t="s">
        <v>80</v>
      </c>
      <c r="L89" s="47" t="s">
        <v>81</v>
      </c>
      <c r="M89" s="47" t="s">
        <v>82</v>
      </c>
      <c r="N89" s="47" t="s">
        <v>83</v>
      </c>
      <c r="O89" s="47" t="s">
        <v>907</v>
      </c>
      <c r="P89" s="47" t="s">
        <v>333</v>
      </c>
      <c r="Q89" s="47" t="s">
        <v>334</v>
      </c>
      <c r="R89" s="47">
        <v>6254.95</v>
      </c>
      <c r="S89" s="47" t="s">
        <v>908</v>
      </c>
      <c r="T89" s="37" t="s">
        <v>909</v>
      </c>
      <c r="U89" s="46"/>
      <c r="V89" s="37"/>
      <c r="W89" s="50"/>
      <c r="X89" s="37"/>
      <c r="AA89" s="5" t="s">
        <v>910</v>
      </c>
      <c r="AB89" s="5" t="s">
        <v>911</v>
      </c>
      <c r="AC89" s="5" t="s">
        <v>912</v>
      </c>
      <c r="AD89" s="5" t="s">
        <v>82</v>
      </c>
      <c r="AE89" s="5" t="s">
        <v>913</v>
      </c>
      <c r="AF89" s="43"/>
      <c r="AG89" s="39"/>
      <c r="AH89" s="49">
        <f t="shared" si="1"/>
        <v>0</v>
      </c>
      <c r="AL89" s="5" t="s">
        <v>350</v>
      </c>
    </row>
    <row r="90" spans="1:40" s="5" customFormat="1" x14ac:dyDescent="0.2">
      <c r="A90" s="5" t="s">
        <v>914</v>
      </c>
      <c r="B90" s="5" t="s">
        <v>915</v>
      </c>
      <c r="C90" s="5" t="s">
        <v>171</v>
      </c>
      <c r="D90" s="5" t="s">
        <v>916</v>
      </c>
      <c r="E90" s="48" t="s">
        <v>917</v>
      </c>
      <c r="F90" s="48" t="s">
        <v>915</v>
      </c>
      <c r="G90" s="47" t="s">
        <v>918</v>
      </c>
      <c r="H90" s="47" t="s">
        <v>79</v>
      </c>
      <c r="I90" s="47" t="s">
        <v>80</v>
      </c>
      <c r="J90" s="47" t="s">
        <v>79</v>
      </c>
      <c r="K90" s="47" t="s">
        <v>80</v>
      </c>
      <c r="L90" s="47" t="s">
        <v>81</v>
      </c>
      <c r="M90" s="47" t="s">
        <v>82</v>
      </c>
      <c r="N90" s="47" t="s">
        <v>83</v>
      </c>
      <c r="O90" s="47" t="s">
        <v>919</v>
      </c>
      <c r="P90" s="47" t="s">
        <v>225</v>
      </c>
      <c r="Q90" s="47" t="s">
        <v>226</v>
      </c>
      <c r="R90" s="47">
        <v>535.79999999999995</v>
      </c>
      <c r="S90" s="47" t="s">
        <v>665</v>
      </c>
      <c r="T90" s="37" t="s">
        <v>920</v>
      </c>
      <c r="U90" s="46"/>
      <c r="V90" s="37"/>
      <c r="W90" s="50"/>
      <c r="X90" s="37"/>
      <c r="AA90" s="5" t="s">
        <v>921</v>
      </c>
      <c r="AB90" s="5" t="s">
        <v>922</v>
      </c>
      <c r="AC90" s="5" t="s">
        <v>923</v>
      </c>
      <c r="AD90" s="5" t="s">
        <v>82</v>
      </c>
      <c r="AE90" s="5" t="s">
        <v>924</v>
      </c>
      <c r="AF90" s="43"/>
      <c r="AG90" s="39"/>
      <c r="AH90" s="49">
        <f t="shared" si="1"/>
        <v>0</v>
      </c>
      <c r="AL90" s="5" t="s">
        <v>182</v>
      </c>
    </row>
    <row r="91" spans="1:40" s="5" customFormat="1" x14ac:dyDescent="0.2">
      <c r="A91" s="5" t="s">
        <v>925</v>
      </c>
      <c r="B91" s="5" t="s">
        <v>926</v>
      </c>
      <c r="C91" s="5" t="s">
        <v>171</v>
      </c>
      <c r="D91" s="5" t="s">
        <v>927</v>
      </c>
      <c r="E91" s="48" t="s">
        <v>509</v>
      </c>
      <c r="F91" s="48" t="s">
        <v>926</v>
      </c>
      <c r="G91" s="47" t="s">
        <v>928</v>
      </c>
      <c r="H91" s="47" t="s">
        <v>79</v>
      </c>
      <c r="I91" s="47" t="s">
        <v>80</v>
      </c>
      <c r="J91" s="47" t="s">
        <v>79</v>
      </c>
      <c r="K91" s="47" t="s">
        <v>80</v>
      </c>
      <c r="L91" s="47" t="s">
        <v>81</v>
      </c>
      <c r="M91" s="47" t="s">
        <v>82</v>
      </c>
      <c r="N91" s="47" t="s">
        <v>83</v>
      </c>
      <c r="O91" s="47" t="s">
        <v>929</v>
      </c>
      <c r="P91" s="47" t="s">
        <v>104</v>
      </c>
      <c r="Q91" s="47" t="s">
        <v>105</v>
      </c>
      <c r="R91" s="47">
        <v>2778.6</v>
      </c>
      <c r="S91" s="47" t="s">
        <v>930</v>
      </c>
      <c r="T91" s="37" t="s">
        <v>931</v>
      </c>
      <c r="U91" s="46"/>
      <c r="V91" s="37"/>
      <c r="W91" s="50"/>
      <c r="X91" s="37"/>
      <c r="AA91" s="5" t="s">
        <v>87</v>
      </c>
      <c r="AB91" s="5" t="s">
        <v>88</v>
      </c>
      <c r="AC91" s="5" t="s">
        <v>89</v>
      </c>
      <c r="AD91" s="5" t="s">
        <v>82</v>
      </c>
      <c r="AE91" s="5" t="s">
        <v>90</v>
      </c>
      <c r="AF91" s="43"/>
      <c r="AG91" s="39"/>
      <c r="AH91" s="49">
        <f t="shared" si="1"/>
        <v>0</v>
      </c>
      <c r="AL91" s="5" t="s">
        <v>515</v>
      </c>
    </row>
    <row r="92" spans="1:40" s="5" customFormat="1" x14ac:dyDescent="0.2">
      <c r="A92" s="5" t="s">
        <v>932</v>
      </c>
      <c r="B92" s="5" t="s">
        <v>933</v>
      </c>
      <c r="C92" s="5" t="s">
        <v>171</v>
      </c>
      <c r="D92" s="5" t="s">
        <v>934</v>
      </c>
      <c r="E92" s="48" t="s">
        <v>591</v>
      </c>
      <c r="F92" s="48" t="s">
        <v>933</v>
      </c>
      <c r="G92" s="47" t="s">
        <v>935</v>
      </c>
      <c r="H92" s="47" t="s">
        <v>79</v>
      </c>
      <c r="I92" s="47" t="s">
        <v>80</v>
      </c>
      <c r="J92" s="47" t="s">
        <v>79</v>
      </c>
      <c r="K92" s="47" t="s">
        <v>80</v>
      </c>
      <c r="L92" s="47" t="s">
        <v>81</v>
      </c>
      <c r="M92" s="47" t="s">
        <v>82</v>
      </c>
      <c r="N92" s="47" t="s">
        <v>83</v>
      </c>
      <c r="O92" s="47" t="s">
        <v>936</v>
      </c>
      <c r="P92" s="47" t="s">
        <v>121</v>
      </c>
      <c r="Q92" s="47" t="s">
        <v>122</v>
      </c>
      <c r="R92" s="47">
        <v>4707.3</v>
      </c>
      <c r="S92" s="47" t="s">
        <v>581</v>
      </c>
      <c r="T92" s="37" t="s">
        <v>582</v>
      </c>
      <c r="U92" s="46"/>
      <c r="V92" s="37"/>
      <c r="W92" s="50"/>
      <c r="X92" s="37"/>
      <c r="AA92" s="5" t="s">
        <v>583</v>
      </c>
      <c r="AB92" s="5" t="s">
        <v>584</v>
      </c>
      <c r="AC92" s="5" t="s">
        <v>585</v>
      </c>
      <c r="AD92" s="5" t="s">
        <v>82</v>
      </c>
      <c r="AE92" s="5" t="s">
        <v>586</v>
      </c>
      <c r="AF92" s="43"/>
      <c r="AG92" s="39"/>
      <c r="AH92" s="49">
        <f t="shared" si="1"/>
        <v>0</v>
      </c>
      <c r="AL92" s="5" t="s">
        <v>587</v>
      </c>
    </row>
    <row r="93" spans="1:40" s="5" customFormat="1" x14ac:dyDescent="0.2">
      <c r="A93" s="5" t="s">
        <v>937</v>
      </c>
      <c r="B93" s="5" t="s">
        <v>660</v>
      </c>
      <c r="C93" s="5" t="s">
        <v>171</v>
      </c>
      <c r="D93" s="5" t="s">
        <v>938</v>
      </c>
      <c r="E93" s="48" t="s">
        <v>662</v>
      </c>
      <c r="F93" s="48" t="s">
        <v>660</v>
      </c>
      <c r="G93" s="47" t="s">
        <v>663</v>
      </c>
      <c r="H93" s="47" t="s">
        <v>79</v>
      </c>
      <c r="I93" s="47" t="s">
        <v>80</v>
      </c>
      <c r="J93" s="47" t="s">
        <v>79</v>
      </c>
      <c r="K93" s="47" t="s">
        <v>80</v>
      </c>
      <c r="L93" s="47" t="s">
        <v>81</v>
      </c>
      <c r="M93" s="47" t="s">
        <v>82</v>
      </c>
      <c r="N93" s="47" t="s">
        <v>83</v>
      </c>
      <c r="O93" s="47" t="s">
        <v>939</v>
      </c>
      <c r="P93" s="47" t="s">
        <v>85</v>
      </c>
      <c r="Q93" s="47" t="s">
        <v>86</v>
      </c>
      <c r="R93" s="47">
        <v>2049.96</v>
      </c>
      <c r="S93" s="47" t="s">
        <v>940</v>
      </c>
      <c r="T93" s="37" t="s">
        <v>941</v>
      </c>
      <c r="U93" s="46"/>
      <c r="V93" s="37"/>
      <c r="W93" s="50"/>
      <c r="X93" s="37"/>
      <c r="AA93" s="5" t="s">
        <v>777</v>
      </c>
      <c r="AB93" s="5" t="s">
        <v>778</v>
      </c>
      <c r="AC93" s="5" t="s">
        <v>245</v>
      </c>
      <c r="AD93" s="5" t="s">
        <v>82</v>
      </c>
      <c r="AE93" s="5" t="s">
        <v>128</v>
      </c>
      <c r="AF93" s="43"/>
      <c r="AG93" s="39"/>
      <c r="AH93" s="49">
        <f t="shared" si="1"/>
        <v>0</v>
      </c>
      <c r="AL93" s="5" t="s">
        <v>182</v>
      </c>
    </row>
    <row r="94" spans="1:40" s="5" customFormat="1" x14ac:dyDescent="0.2">
      <c r="A94" s="5" t="s">
        <v>942</v>
      </c>
      <c r="B94" s="5" t="s">
        <v>943</v>
      </c>
      <c r="C94" s="5" t="s">
        <v>171</v>
      </c>
      <c r="D94" s="5" t="s">
        <v>944</v>
      </c>
      <c r="E94" s="48" t="s">
        <v>729</v>
      </c>
      <c r="F94" s="48" t="s">
        <v>943</v>
      </c>
      <c r="G94" s="47" t="s">
        <v>945</v>
      </c>
      <c r="H94" s="47" t="s">
        <v>79</v>
      </c>
      <c r="I94" s="47" t="s">
        <v>80</v>
      </c>
      <c r="J94" s="47" t="s">
        <v>79</v>
      </c>
      <c r="K94" s="47" t="s">
        <v>80</v>
      </c>
      <c r="L94" s="47" t="s">
        <v>81</v>
      </c>
      <c r="M94" s="47" t="s">
        <v>82</v>
      </c>
      <c r="N94" s="47" t="s">
        <v>83</v>
      </c>
      <c r="O94" s="47" t="s">
        <v>946</v>
      </c>
      <c r="P94" s="47" t="s">
        <v>136</v>
      </c>
      <c r="Q94" s="47" t="s">
        <v>137</v>
      </c>
      <c r="R94" s="47">
        <v>1900.11</v>
      </c>
      <c r="S94" s="47" t="s">
        <v>947</v>
      </c>
      <c r="T94" s="37" t="s">
        <v>948</v>
      </c>
      <c r="U94" s="46"/>
      <c r="V94" s="37"/>
      <c r="W94" s="50"/>
      <c r="X94" s="37"/>
      <c r="AA94" s="5" t="s">
        <v>138</v>
      </c>
      <c r="AB94" s="5" t="s">
        <v>139</v>
      </c>
      <c r="AC94" s="5" t="s">
        <v>140</v>
      </c>
      <c r="AD94" s="5" t="s">
        <v>82</v>
      </c>
      <c r="AE94" s="5" t="s">
        <v>141</v>
      </c>
      <c r="AF94" s="43"/>
      <c r="AG94" s="39"/>
      <c r="AH94" s="49">
        <f t="shared" si="1"/>
        <v>0</v>
      </c>
      <c r="AL94" s="5" t="s">
        <v>639</v>
      </c>
    </row>
    <row r="95" spans="1:40" s="54" customFormat="1" x14ac:dyDescent="0.2">
      <c r="A95" s="54" t="s">
        <v>949</v>
      </c>
      <c r="B95" s="54" t="s">
        <v>950</v>
      </c>
      <c r="C95" s="54" t="s">
        <v>146</v>
      </c>
      <c r="D95" s="54" t="s">
        <v>951</v>
      </c>
      <c r="E95" s="55" t="s">
        <v>952</v>
      </c>
      <c r="F95" s="55" t="s">
        <v>950</v>
      </c>
      <c r="G95" s="56" t="s">
        <v>953</v>
      </c>
      <c r="H95" s="56" t="s">
        <v>79</v>
      </c>
      <c r="I95" s="56" t="s">
        <v>80</v>
      </c>
      <c r="J95" s="56" t="s">
        <v>79</v>
      </c>
      <c r="K95" s="56" t="s">
        <v>80</v>
      </c>
      <c r="L95" s="56" t="s">
        <v>81</v>
      </c>
      <c r="M95" s="56" t="s">
        <v>82</v>
      </c>
      <c r="N95" s="56" t="s">
        <v>83</v>
      </c>
      <c r="O95" s="56" t="s">
        <v>954</v>
      </c>
      <c r="P95" s="56" t="s">
        <v>955</v>
      </c>
      <c r="Q95" s="56" t="s">
        <v>211</v>
      </c>
      <c r="R95" s="56">
        <v>-1914.96</v>
      </c>
      <c r="S95" s="56"/>
      <c r="T95" s="57"/>
      <c r="U95" s="58"/>
      <c r="V95" s="57"/>
      <c r="W95" s="63"/>
      <c r="X95" s="57"/>
      <c r="AF95" s="59"/>
      <c r="AG95" s="62"/>
      <c r="AH95" s="61">
        <f t="shared" si="1"/>
        <v>0</v>
      </c>
      <c r="AL95" s="54" t="s">
        <v>495</v>
      </c>
      <c r="AN95" s="54" t="s">
        <v>154</v>
      </c>
    </row>
    <row r="96" spans="1:40" s="5" customFormat="1" x14ac:dyDescent="0.2">
      <c r="A96" s="5" t="s">
        <v>956</v>
      </c>
      <c r="B96" s="5" t="s">
        <v>957</v>
      </c>
      <c r="C96" s="5" t="s">
        <v>171</v>
      </c>
      <c r="D96" s="5" t="s">
        <v>958</v>
      </c>
      <c r="E96" s="48" t="s">
        <v>959</v>
      </c>
      <c r="F96" s="48" t="s">
        <v>957</v>
      </c>
      <c r="G96" s="47" t="s">
        <v>960</v>
      </c>
      <c r="H96" s="47" t="s">
        <v>79</v>
      </c>
      <c r="I96" s="47" t="s">
        <v>80</v>
      </c>
      <c r="J96" s="47" t="s">
        <v>79</v>
      </c>
      <c r="K96" s="47" t="s">
        <v>80</v>
      </c>
      <c r="L96" s="47" t="s">
        <v>81</v>
      </c>
      <c r="M96" s="47" t="s">
        <v>82</v>
      </c>
      <c r="N96" s="47" t="s">
        <v>83</v>
      </c>
      <c r="O96" s="47" t="s">
        <v>961</v>
      </c>
      <c r="P96" s="47" t="s">
        <v>161</v>
      </c>
      <c r="Q96" s="47" t="s">
        <v>162</v>
      </c>
      <c r="R96" s="47">
        <v>569.4</v>
      </c>
      <c r="S96" s="47" t="s">
        <v>962</v>
      </c>
      <c r="T96" s="37" t="s">
        <v>963</v>
      </c>
      <c r="U96" s="46"/>
      <c r="V96" s="37"/>
      <c r="W96" s="50"/>
      <c r="X96" s="37"/>
      <c r="AA96" s="5" t="s">
        <v>964</v>
      </c>
      <c r="AB96" s="5" t="s">
        <v>603</v>
      </c>
      <c r="AC96" s="5" t="s">
        <v>127</v>
      </c>
      <c r="AD96" s="5" t="s">
        <v>82</v>
      </c>
      <c r="AE96" s="5" t="s">
        <v>604</v>
      </c>
      <c r="AF96" s="43"/>
      <c r="AG96" s="39"/>
      <c r="AH96" s="49">
        <f t="shared" si="1"/>
        <v>0</v>
      </c>
      <c r="AL96" s="5" t="s">
        <v>495</v>
      </c>
    </row>
    <row r="97" spans="1:40" s="5" customFormat="1" x14ac:dyDescent="0.2">
      <c r="A97" s="5" t="s">
        <v>956</v>
      </c>
      <c r="B97" s="5" t="s">
        <v>957</v>
      </c>
      <c r="C97" s="5" t="s">
        <v>171</v>
      </c>
      <c r="D97" s="5" t="s">
        <v>965</v>
      </c>
      <c r="E97" s="48" t="s">
        <v>959</v>
      </c>
      <c r="F97" s="48" t="s">
        <v>957</v>
      </c>
      <c r="G97" s="47" t="s">
        <v>960</v>
      </c>
      <c r="H97" s="47" t="s">
        <v>79</v>
      </c>
      <c r="I97" s="47" t="s">
        <v>80</v>
      </c>
      <c r="J97" s="47" t="s">
        <v>79</v>
      </c>
      <c r="K97" s="47" t="s">
        <v>80</v>
      </c>
      <c r="L97" s="47" t="s">
        <v>81</v>
      </c>
      <c r="M97" s="47" t="s">
        <v>82</v>
      </c>
      <c r="N97" s="47" t="s">
        <v>83</v>
      </c>
      <c r="O97" s="47" t="s">
        <v>966</v>
      </c>
      <c r="P97" s="47" t="s">
        <v>161</v>
      </c>
      <c r="Q97" s="47" t="s">
        <v>162</v>
      </c>
      <c r="R97" s="47">
        <v>569.4</v>
      </c>
      <c r="S97" s="47" t="s">
        <v>962</v>
      </c>
      <c r="T97" s="37" t="s">
        <v>963</v>
      </c>
      <c r="U97" s="46"/>
      <c r="V97" s="37"/>
      <c r="W97" s="50"/>
      <c r="X97" s="37"/>
      <c r="AA97" s="5" t="s">
        <v>964</v>
      </c>
      <c r="AB97" s="5" t="s">
        <v>603</v>
      </c>
      <c r="AC97" s="5" t="s">
        <v>127</v>
      </c>
      <c r="AD97" s="5" t="s">
        <v>82</v>
      </c>
      <c r="AE97" s="5" t="s">
        <v>604</v>
      </c>
      <c r="AF97" s="43"/>
      <c r="AG97" s="39"/>
      <c r="AH97" s="49">
        <f t="shared" si="1"/>
        <v>0</v>
      </c>
      <c r="AL97" s="5" t="s">
        <v>495</v>
      </c>
    </row>
    <row r="98" spans="1:40" s="5" customFormat="1" x14ac:dyDescent="0.2">
      <c r="A98" s="5" t="s">
        <v>956</v>
      </c>
      <c r="B98" s="5" t="s">
        <v>957</v>
      </c>
      <c r="C98" s="5" t="s">
        <v>171</v>
      </c>
      <c r="D98" s="5" t="s">
        <v>967</v>
      </c>
      <c r="E98" s="48" t="s">
        <v>959</v>
      </c>
      <c r="F98" s="48" t="s">
        <v>957</v>
      </c>
      <c r="G98" s="47" t="s">
        <v>960</v>
      </c>
      <c r="H98" s="47" t="s">
        <v>79</v>
      </c>
      <c r="I98" s="47" t="s">
        <v>80</v>
      </c>
      <c r="J98" s="47" t="s">
        <v>79</v>
      </c>
      <c r="K98" s="47" t="s">
        <v>80</v>
      </c>
      <c r="L98" s="47" t="s">
        <v>81</v>
      </c>
      <c r="M98" s="47" t="s">
        <v>82</v>
      </c>
      <c r="N98" s="47" t="s">
        <v>83</v>
      </c>
      <c r="O98" s="47" t="s">
        <v>968</v>
      </c>
      <c r="P98" s="47" t="s">
        <v>161</v>
      </c>
      <c r="Q98" s="47" t="s">
        <v>162</v>
      </c>
      <c r="R98" s="47">
        <v>569.4</v>
      </c>
      <c r="S98" s="47" t="s">
        <v>969</v>
      </c>
      <c r="T98" s="37" t="s">
        <v>970</v>
      </c>
      <c r="U98" s="46"/>
      <c r="V98" s="37"/>
      <c r="W98" s="50"/>
      <c r="X98" s="37"/>
      <c r="AA98" s="5" t="s">
        <v>971</v>
      </c>
      <c r="AB98" s="5" t="s">
        <v>179</v>
      </c>
      <c r="AC98" s="5" t="s">
        <v>180</v>
      </c>
      <c r="AD98" s="5" t="s">
        <v>82</v>
      </c>
      <c r="AE98" s="5" t="s">
        <v>181</v>
      </c>
      <c r="AF98" s="43"/>
      <c r="AG98" s="39"/>
      <c r="AH98" s="49">
        <f t="shared" si="1"/>
        <v>0</v>
      </c>
      <c r="AL98" s="5" t="s">
        <v>495</v>
      </c>
    </row>
    <row r="99" spans="1:40" s="5" customFormat="1" x14ac:dyDescent="0.2">
      <c r="A99" s="5" t="s">
        <v>956</v>
      </c>
      <c r="B99" s="5" t="s">
        <v>957</v>
      </c>
      <c r="C99" s="5" t="s">
        <v>171</v>
      </c>
      <c r="D99" s="5" t="s">
        <v>972</v>
      </c>
      <c r="E99" s="48" t="s">
        <v>959</v>
      </c>
      <c r="F99" s="48" t="s">
        <v>957</v>
      </c>
      <c r="G99" s="47" t="s">
        <v>960</v>
      </c>
      <c r="H99" s="47" t="s">
        <v>79</v>
      </c>
      <c r="I99" s="47" t="s">
        <v>80</v>
      </c>
      <c r="J99" s="47" t="s">
        <v>79</v>
      </c>
      <c r="K99" s="47" t="s">
        <v>80</v>
      </c>
      <c r="L99" s="47" t="s">
        <v>81</v>
      </c>
      <c r="M99" s="47" t="s">
        <v>82</v>
      </c>
      <c r="N99" s="47" t="s">
        <v>83</v>
      </c>
      <c r="O99" s="47" t="s">
        <v>973</v>
      </c>
      <c r="P99" s="47" t="s">
        <v>161</v>
      </c>
      <c r="Q99" s="47" t="s">
        <v>162</v>
      </c>
      <c r="R99" s="47">
        <v>569.4</v>
      </c>
      <c r="S99" s="47" t="s">
        <v>962</v>
      </c>
      <c r="T99" s="37" t="s">
        <v>963</v>
      </c>
      <c r="U99" s="46"/>
      <c r="V99" s="37"/>
      <c r="W99" s="50"/>
      <c r="X99" s="37"/>
      <c r="AA99" s="5" t="s">
        <v>964</v>
      </c>
      <c r="AB99" s="5" t="s">
        <v>603</v>
      </c>
      <c r="AC99" s="5" t="s">
        <v>127</v>
      </c>
      <c r="AD99" s="5" t="s">
        <v>82</v>
      </c>
      <c r="AE99" s="5" t="s">
        <v>604</v>
      </c>
      <c r="AF99" s="43"/>
      <c r="AG99" s="39"/>
      <c r="AH99" s="49">
        <f t="shared" si="1"/>
        <v>0</v>
      </c>
      <c r="AL99" s="5" t="s">
        <v>495</v>
      </c>
    </row>
    <row r="100" spans="1:40" s="5" customFormat="1" x14ac:dyDescent="0.2">
      <c r="A100" s="5" t="s">
        <v>956</v>
      </c>
      <c r="B100" s="5" t="s">
        <v>957</v>
      </c>
      <c r="C100" s="5" t="s">
        <v>171</v>
      </c>
      <c r="D100" s="5" t="s">
        <v>974</v>
      </c>
      <c r="E100" s="48" t="s">
        <v>959</v>
      </c>
      <c r="F100" s="48" t="s">
        <v>957</v>
      </c>
      <c r="G100" s="47" t="s">
        <v>960</v>
      </c>
      <c r="H100" s="47" t="s">
        <v>79</v>
      </c>
      <c r="I100" s="47" t="s">
        <v>80</v>
      </c>
      <c r="J100" s="47" t="s">
        <v>79</v>
      </c>
      <c r="K100" s="47" t="s">
        <v>80</v>
      </c>
      <c r="L100" s="47" t="s">
        <v>81</v>
      </c>
      <c r="M100" s="47" t="s">
        <v>82</v>
      </c>
      <c r="N100" s="47" t="s">
        <v>83</v>
      </c>
      <c r="O100" s="47" t="s">
        <v>975</v>
      </c>
      <c r="P100" s="47" t="s">
        <v>161</v>
      </c>
      <c r="Q100" s="47" t="s">
        <v>162</v>
      </c>
      <c r="R100" s="47">
        <v>569.4</v>
      </c>
      <c r="S100" s="47" t="s">
        <v>962</v>
      </c>
      <c r="T100" s="37" t="s">
        <v>963</v>
      </c>
      <c r="U100" s="46"/>
      <c r="V100" s="37"/>
      <c r="W100" s="50"/>
      <c r="X100" s="37"/>
      <c r="AA100" s="5" t="s">
        <v>964</v>
      </c>
      <c r="AB100" s="5" t="s">
        <v>603</v>
      </c>
      <c r="AC100" s="5" t="s">
        <v>127</v>
      </c>
      <c r="AD100" s="5" t="s">
        <v>82</v>
      </c>
      <c r="AE100" s="5" t="s">
        <v>604</v>
      </c>
      <c r="AF100" s="43"/>
      <c r="AG100" s="39"/>
      <c r="AH100" s="49">
        <f t="shared" si="1"/>
        <v>0</v>
      </c>
      <c r="AL100" s="5" t="s">
        <v>495</v>
      </c>
    </row>
    <row r="101" spans="1:40" s="5" customFormat="1" x14ac:dyDescent="0.2">
      <c r="A101" s="5" t="s">
        <v>976</v>
      </c>
      <c r="B101" s="5" t="s">
        <v>576</v>
      </c>
      <c r="C101" s="5" t="s">
        <v>192</v>
      </c>
      <c r="D101" s="5" t="s">
        <v>977</v>
      </c>
      <c r="E101" s="48" t="s">
        <v>578</v>
      </c>
      <c r="F101" s="48" t="s">
        <v>576</v>
      </c>
      <c r="G101" s="47" t="s">
        <v>579</v>
      </c>
      <c r="H101" s="47" t="s">
        <v>79</v>
      </c>
      <c r="I101" s="47" t="s">
        <v>80</v>
      </c>
      <c r="J101" s="47" t="s">
        <v>79</v>
      </c>
      <c r="K101" s="47" t="s">
        <v>80</v>
      </c>
      <c r="L101" s="47" t="s">
        <v>81</v>
      </c>
      <c r="M101" s="47" t="s">
        <v>82</v>
      </c>
      <c r="N101" s="47" t="s">
        <v>83</v>
      </c>
      <c r="O101" s="47" t="s">
        <v>978</v>
      </c>
      <c r="P101" s="47" t="s">
        <v>121</v>
      </c>
      <c r="Q101" s="47" t="s">
        <v>122</v>
      </c>
      <c r="R101" s="47">
        <v>4707.3</v>
      </c>
      <c r="S101" s="47" t="s">
        <v>979</v>
      </c>
      <c r="T101" s="37" t="s">
        <v>980</v>
      </c>
      <c r="U101" s="46"/>
      <c r="V101" s="37"/>
      <c r="W101" s="50"/>
      <c r="X101" s="37"/>
      <c r="AA101" s="5" t="s">
        <v>700</v>
      </c>
      <c r="AB101" s="5" t="s">
        <v>701</v>
      </c>
      <c r="AC101" s="5" t="s">
        <v>702</v>
      </c>
      <c r="AD101" s="5" t="s">
        <v>82</v>
      </c>
      <c r="AE101" s="5" t="s">
        <v>703</v>
      </c>
      <c r="AF101" s="43"/>
      <c r="AG101" s="39"/>
      <c r="AH101" s="49">
        <f t="shared" si="1"/>
        <v>0</v>
      </c>
      <c r="AL101" s="5" t="s">
        <v>587</v>
      </c>
    </row>
    <row r="102" spans="1:40" s="5" customFormat="1" x14ac:dyDescent="0.2">
      <c r="A102" s="5" t="s">
        <v>981</v>
      </c>
      <c r="B102" s="5" t="s">
        <v>497</v>
      </c>
      <c r="C102" s="5" t="s">
        <v>192</v>
      </c>
      <c r="D102" s="5" t="s">
        <v>982</v>
      </c>
      <c r="E102" s="48" t="s">
        <v>484</v>
      </c>
      <c r="F102" s="48" t="s">
        <v>497</v>
      </c>
      <c r="G102" s="47" t="s">
        <v>499</v>
      </c>
      <c r="H102" s="47" t="s">
        <v>79</v>
      </c>
      <c r="I102" s="47" t="s">
        <v>80</v>
      </c>
      <c r="J102" s="47" t="s">
        <v>79</v>
      </c>
      <c r="K102" s="47" t="s">
        <v>80</v>
      </c>
      <c r="L102" s="47" t="s">
        <v>81</v>
      </c>
      <c r="M102" s="47" t="s">
        <v>82</v>
      </c>
      <c r="N102" s="47" t="s">
        <v>83</v>
      </c>
      <c r="O102" s="47" t="s">
        <v>983</v>
      </c>
      <c r="P102" s="47" t="s">
        <v>121</v>
      </c>
      <c r="Q102" s="47" t="s">
        <v>122</v>
      </c>
      <c r="R102" s="47">
        <v>4707.3</v>
      </c>
      <c r="S102" s="47" t="s">
        <v>984</v>
      </c>
      <c r="T102" s="37" t="s">
        <v>985</v>
      </c>
      <c r="U102" s="46"/>
      <c r="V102" s="37"/>
      <c r="W102" s="50"/>
      <c r="X102" s="37"/>
      <c r="AA102" s="5" t="s">
        <v>921</v>
      </c>
      <c r="AB102" s="5" t="s">
        <v>922</v>
      </c>
      <c r="AC102" s="5" t="s">
        <v>986</v>
      </c>
      <c r="AD102" s="5" t="s">
        <v>82</v>
      </c>
      <c r="AE102" s="5" t="s">
        <v>924</v>
      </c>
      <c r="AF102" s="43"/>
      <c r="AG102" s="39"/>
      <c r="AH102" s="49">
        <f t="shared" si="1"/>
        <v>0</v>
      </c>
      <c r="AL102" s="5" t="s">
        <v>495</v>
      </c>
    </row>
    <row r="103" spans="1:40" s="5" customFormat="1" x14ac:dyDescent="0.2">
      <c r="A103" s="5" t="s">
        <v>987</v>
      </c>
      <c r="B103" s="5" t="s">
        <v>988</v>
      </c>
      <c r="C103" s="5" t="s">
        <v>171</v>
      </c>
      <c r="D103" s="5" t="s">
        <v>989</v>
      </c>
      <c r="E103" s="48" t="s">
        <v>655</v>
      </c>
      <c r="F103" s="48" t="s">
        <v>988</v>
      </c>
      <c r="G103" s="47" t="s">
        <v>990</v>
      </c>
      <c r="H103" s="47" t="s">
        <v>79</v>
      </c>
      <c r="I103" s="47" t="s">
        <v>80</v>
      </c>
      <c r="J103" s="47" t="s">
        <v>79</v>
      </c>
      <c r="K103" s="47" t="s">
        <v>80</v>
      </c>
      <c r="L103" s="47" t="s">
        <v>81</v>
      </c>
      <c r="M103" s="47" t="s">
        <v>82</v>
      </c>
      <c r="N103" s="47" t="s">
        <v>83</v>
      </c>
      <c r="O103" s="47" t="s">
        <v>991</v>
      </c>
      <c r="P103" s="47" t="s">
        <v>723</v>
      </c>
      <c r="Q103" s="47" t="s">
        <v>122</v>
      </c>
      <c r="R103" s="47">
        <v>3935.75</v>
      </c>
      <c r="S103" s="47" t="s">
        <v>992</v>
      </c>
      <c r="T103" s="37" t="s">
        <v>993</v>
      </c>
      <c r="U103" s="46"/>
      <c r="V103" s="37"/>
      <c r="W103" s="50"/>
      <c r="X103" s="37"/>
      <c r="AA103" s="5" t="s">
        <v>994</v>
      </c>
      <c r="AB103" s="5" t="s">
        <v>995</v>
      </c>
      <c r="AC103" s="5" t="s">
        <v>996</v>
      </c>
      <c r="AD103" s="5" t="s">
        <v>82</v>
      </c>
      <c r="AE103" s="5" t="s">
        <v>997</v>
      </c>
      <c r="AF103" s="43"/>
      <c r="AG103" s="39"/>
      <c r="AH103" s="49">
        <f t="shared" si="1"/>
        <v>0</v>
      </c>
      <c r="AL103" s="5" t="s">
        <v>515</v>
      </c>
    </row>
    <row r="104" spans="1:40" s="54" customFormat="1" x14ac:dyDescent="0.2">
      <c r="A104" s="54" t="s">
        <v>998</v>
      </c>
      <c r="B104" s="54" t="s">
        <v>999</v>
      </c>
      <c r="C104" s="54" t="s">
        <v>146</v>
      </c>
      <c r="D104" s="54" t="s">
        <v>814</v>
      </c>
      <c r="E104" s="55" t="s">
        <v>1000</v>
      </c>
      <c r="F104" s="55" t="s">
        <v>999</v>
      </c>
      <c r="G104" s="56" t="s">
        <v>1001</v>
      </c>
      <c r="H104" s="56" t="s">
        <v>79</v>
      </c>
      <c r="I104" s="56" t="s">
        <v>80</v>
      </c>
      <c r="J104" s="56" t="s">
        <v>79</v>
      </c>
      <c r="K104" s="56" t="s">
        <v>80</v>
      </c>
      <c r="L104" s="56" t="s">
        <v>81</v>
      </c>
      <c r="M104" s="56" t="s">
        <v>82</v>
      </c>
      <c r="N104" s="56" t="s">
        <v>83</v>
      </c>
      <c r="O104" s="56" t="s">
        <v>816</v>
      </c>
      <c r="P104" s="56" t="s">
        <v>1002</v>
      </c>
      <c r="Q104" s="56" t="s">
        <v>320</v>
      </c>
      <c r="R104" s="56">
        <v>-148.56</v>
      </c>
      <c r="S104" s="56" t="s">
        <v>818</v>
      </c>
      <c r="T104" s="57" t="s">
        <v>819</v>
      </c>
      <c r="U104" s="58"/>
      <c r="V104" s="57"/>
      <c r="W104" s="63"/>
      <c r="X104" s="57"/>
      <c r="AA104" s="54" t="s">
        <v>820</v>
      </c>
      <c r="AB104" s="54" t="s">
        <v>821</v>
      </c>
      <c r="AC104" s="54" t="s">
        <v>108</v>
      </c>
      <c r="AD104" s="54" t="s">
        <v>82</v>
      </c>
      <c r="AE104" s="54" t="s">
        <v>109</v>
      </c>
      <c r="AF104" s="59"/>
      <c r="AG104" s="62"/>
      <c r="AH104" s="61">
        <f t="shared" si="1"/>
        <v>0</v>
      </c>
      <c r="AL104" s="54" t="s">
        <v>312</v>
      </c>
      <c r="AN104" s="54" t="s">
        <v>154</v>
      </c>
    </row>
    <row r="105" spans="1:40" s="54" customFormat="1" x14ac:dyDescent="0.2">
      <c r="A105" s="54" t="s">
        <v>1003</v>
      </c>
      <c r="B105" s="54" t="s">
        <v>1004</v>
      </c>
      <c r="C105" s="54" t="s">
        <v>146</v>
      </c>
      <c r="D105" s="54" t="s">
        <v>1005</v>
      </c>
      <c r="E105" s="55" t="s">
        <v>1000</v>
      </c>
      <c r="F105" s="55" t="s">
        <v>1004</v>
      </c>
      <c r="G105" s="56" t="s">
        <v>1006</v>
      </c>
      <c r="H105" s="56" t="s">
        <v>79</v>
      </c>
      <c r="I105" s="56" t="s">
        <v>80</v>
      </c>
      <c r="J105" s="56" t="s">
        <v>79</v>
      </c>
      <c r="K105" s="56" t="s">
        <v>80</v>
      </c>
      <c r="L105" s="56" t="s">
        <v>81</v>
      </c>
      <c r="M105" s="56" t="s">
        <v>82</v>
      </c>
      <c r="N105" s="56" t="s">
        <v>83</v>
      </c>
      <c r="O105" s="56" t="s">
        <v>1007</v>
      </c>
      <c r="P105" s="56" t="s">
        <v>1008</v>
      </c>
      <c r="Q105" s="56" t="s">
        <v>1009</v>
      </c>
      <c r="R105" s="56">
        <v>-1376.49</v>
      </c>
      <c r="S105" s="56" t="s">
        <v>1010</v>
      </c>
      <c r="T105" s="57" t="s">
        <v>1011</v>
      </c>
      <c r="U105" s="58"/>
      <c r="V105" s="57"/>
      <c r="W105" s="63"/>
      <c r="X105" s="57"/>
      <c r="AA105" s="54" t="s">
        <v>1012</v>
      </c>
      <c r="AB105" s="54" t="s">
        <v>1013</v>
      </c>
      <c r="AC105" s="54" t="s">
        <v>1014</v>
      </c>
      <c r="AD105" s="54" t="s">
        <v>82</v>
      </c>
      <c r="AE105" s="54" t="s">
        <v>1015</v>
      </c>
      <c r="AF105" s="59"/>
      <c r="AG105" s="62"/>
      <c r="AH105" s="61">
        <f t="shared" si="1"/>
        <v>0</v>
      </c>
      <c r="AL105" s="54" t="s">
        <v>312</v>
      </c>
      <c r="AN105" s="54" t="s">
        <v>154</v>
      </c>
    </row>
    <row r="106" spans="1:40" s="54" customFormat="1" x14ac:dyDescent="0.2">
      <c r="A106" s="54" t="s">
        <v>1016</v>
      </c>
      <c r="B106" s="54" t="s">
        <v>1017</v>
      </c>
      <c r="C106" s="54" t="s">
        <v>146</v>
      </c>
      <c r="D106" s="54" t="s">
        <v>1018</v>
      </c>
      <c r="E106" s="55" t="s">
        <v>578</v>
      </c>
      <c r="F106" s="55" t="s">
        <v>1017</v>
      </c>
      <c r="G106" s="56" t="s">
        <v>1019</v>
      </c>
      <c r="H106" s="56" t="s">
        <v>79</v>
      </c>
      <c r="I106" s="56" t="s">
        <v>80</v>
      </c>
      <c r="J106" s="56" t="s">
        <v>79</v>
      </c>
      <c r="K106" s="56" t="s">
        <v>80</v>
      </c>
      <c r="L106" s="56" t="s">
        <v>81</v>
      </c>
      <c r="M106" s="56" t="s">
        <v>82</v>
      </c>
      <c r="N106" s="56" t="s">
        <v>83</v>
      </c>
      <c r="O106" s="56" t="s">
        <v>1020</v>
      </c>
      <c r="P106" s="56" t="s">
        <v>1021</v>
      </c>
      <c r="Q106" s="56" t="s">
        <v>1022</v>
      </c>
      <c r="R106" s="56">
        <v>-187.2</v>
      </c>
      <c r="S106" s="56"/>
      <c r="T106" s="57"/>
      <c r="U106" s="58"/>
      <c r="V106" s="57"/>
      <c r="W106" s="63"/>
      <c r="X106" s="57"/>
      <c r="AF106" s="59"/>
      <c r="AG106" s="62"/>
      <c r="AH106" s="61">
        <f t="shared" si="1"/>
        <v>0</v>
      </c>
      <c r="AL106" s="54" t="s">
        <v>587</v>
      </c>
      <c r="AN106" s="54" t="s">
        <v>154</v>
      </c>
    </row>
    <row r="107" spans="1:40" s="54" customFormat="1" x14ac:dyDescent="0.2">
      <c r="A107" s="54" t="s">
        <v>1023</v>
      </c>
      <c r="B107" s="54" t="s">
        <v>1024</v>
      </c>
      <c r="C107" s="54" t="s">
        <v>146</v>
      </c>
      <c r="D107" s="54" t="s">
        <v>1025</v>
      </c>
      <c r="E107" s="55" t="s">
        <v>1026</v>
      </c>
      <c r="F107" s="55" t="s">
        <v>1024</v>
      </c>
      <c r="G107" s="56" t="s">
        <v>1027</v>
      </c>
      <c r="H107" s="56" t="s">
        <v>79</v>
      </c>
      <c r="I107" s="56" t="s">
        <v>80</v>
      </c>
      <c r="J107" s="56" t="s">
        <v>79</v>
      </c>
      <c r="K107" s="56" t="s">
        <v>80</v>
      </c>
      <c r="L107" s="56" t="s">
        <v>81</v>
      </c>
      <c r="M107" s="56" t="s">
        <v>82</v>
      </c>
      <c r="N107" s="56" t="s">
        <v>83</v>
      </c>
      <c r="O107" s="56" t="s">
        <v>1028</v>
      </c>
      <c r="P107" s="56" t="s">
        <v>1029</v>
      </c>
      <c r="Q107" s="56" t="s">
        <v>1030</v>
      </c>
      <c r="R107" s="56">
        <v>-40.619999999999997</v>
      </c>
      <c r="S107" s="56" t="s">
        <v>1031</v>
      </c>
      <c r="T107" s="57" t="s">
        <v>1032</v>
      </c>
      <c r="U107" s="58"/>
      <c r="V107" s="57"/>
      <c r="W107" s="63"/>
      <c r="X107" s="57"/>
      <c r="AA107" s="54" t="s">
        <v>1033</v>
      </c>
      <c r="AB107" s="54" t="s">
        <v>1034</v>
      </c>
      <c r="AC107" s="54" t="s">
        <v>1035</v>
      </c>
      <c r="AD107" s="54" t="s">
        <v>82</v>
      </c>
      <c r="AE107" s="54" t="s">
        <v>604</v>
      </c>
      <c r="AF107" s="59"/>
      <c r="AG107" s="62"/>
      <c r="AH107" s="61">
        <f t="shared" si="1"/>
        <v>0</v>
      </c>
      <c r="AL107" s="54" t="s">
        <v>143</v>
      </c>
      <c r="AN107" s="54" t="s">
        <v>154</v>
      </c>
    </row>
    <row r="108" spans="1:40" s="5" customFormat="1" x14ac:dyDescent="0.2">
      <c r="A108" s="5" t="s">
        <v>1036</v>
      </c>
      <c r="B108" s="5" t="s">
        <v>1037</v>
      </c>
      <c r="C108" s="5" t="s">
        <v>171</v>
      </c>
      <c r="D108" s="5" t="s">
        <v>1038</v>
      </c>
      <c r="E108" s="48" t="s">
        <v>1039</v>
      </c>
      <c r="F108" s="48" t="s">
        <v>1037</v>
      </c>
      <c r="G108" s="47" t="s">
        <v>1040</v>
      </c>
      <c r="H108" s="47" t="s">
        <v>79</v>
      </c>
      <c r="I108" s="47" t="s">
        <v>80</v>
      </c>
      <c r="J108" s="47" t="s">
        <v>79</v>
      </c>
      <c r="K108" s="47" t="s">
        <v>80</v>
      </c>
      <c r="L108" s="47" t="s">
        <v>81</v>
      </c>
      <c r="M108" s="47" t="s">
        <v>82</v>
      </c>
      <c r="N108" s="47" t="s">
        <v>83</v>
      </c>
      <c r="O108" s="47" t="s">
        <v>1041</v>
      </c>
      <c r="P108" s="47" t="s">
        <v>1042</v>
      </c>
      <c r="Q108" s="47" t="s">
        <v>122</v>
      </c>
      <c r="R108" s="47">
        <v>4459.6499999999996</v>
      </c>
      <c r="S108" s="47"/>
      <c r="T108" s="37"/>
      <c r="U108" s="46"/>
      <c r="V108" s="37"/>
      <c r="W108" s="50"/>
      <c r="X108" s="37"/>
      <c r="AF108" s="43"/>
      <c r="AG108" s="39"/>
      <c r="AH108" s="49">
        <f t="shared" si="1"/>
        <v>0</v>
      </c>
      <c r="AL108" s="5" t="s">
        <v>289</v>
      </c>
    </row>
    <row r="109" spans="1:40" s="54" customFormat="1" x14ac:dyDescent="0.2">
      <c r="A109" s="54" t="s">
        <v>1043</v>
      </c>
      <c r="B109" s="54" t="s">
        <v>1044</v>
      </c>
      <c r="C109" s="54" t="s">
        <v>146</v>
      </c>
      <c r="D109" s="54" t="s">
        <v>1005</v>
      </c>
      <c r="E109" s="55" t="s">
        <v>1045</v>
      </c>
      <c r="F109" s="55" t="s">
        <v>1044</v>
      </c>
      <c r="G109" s="56" t="s">
        <v>1046</v>
      </c>
      <c r="H109" s="56" t="s">
        <v>79</v>
      </c>
      <c r="I109" s="56" t="s">
        <v>80</v>
      </c>
      <c r="J109" s="56" t="s">
        <v>79</v>
      </c>
      <c r="K109" s="56" t="s">
        <v>80</v>
      </c>
      <c r="L109" s="56" t="s">
        <v>81</v>
      </c>
      <c r="M109" s="56" t="s">
        <v>82</v>
      </c>
      <c r="N109" s="56" t="s">
        <v>83</v>
      </c>
      <c r="O109" s="56" t="s">
        <v>1007</v>
      </c>
      <c r="P109" s="56" t="s">
        <v>1008</v>
      </c>
      <c r="Q109" s="56" t="s">
        <v>1009</v>
      </c>
      <c r="R109" s="56">
        <v>-321.18</v>
      </c>
      <c r="S109" s="56" t="s">
        <v>1010</v>
      </c>
      <c r="T109" s="57" t="s">
        <v>1011</v>
      </c>
      <c r="U109" s="58"/>
      <c r="V109" s="57"/>
      <c r="W109" s="63"/>
      <c r="X109" s="57"/>
      <c r="AA109" s="54" t="s">
        <v>1012</v>
      </c>
      <c r="AB109" s="54" t="s">
        <v>1013</v>
      </c>
      <c r="AC109" s="54" t="s">
        <v>1014</v>
      </c>
      <c r="AD109" s="54" t="s">
        <v>82</v>
      </c>
      <c r="AE109" s="54" t="s">
        <v>1015</v>
      </c>
      <c r="AF109" s="59"/>
      <c r="AG109" s="62"/>
      <c r="AH109" s="61">
        <f t="shared" si="1"/>
        <v>0</v>
      </c>
      <c r="AL109" s="54" t="s">
        <v>182</v>
      </c>
      <c r="AN109" s="54" t="s">
        <v>154</v>
      </c>
    </row>
    <row r="110" spans="1:40" s="54" customFormat="1" ht="38.25" x14ac:dyDescent="0.2">
      <c r="A110" s="54" t="s">
        <v>1047</v>
      </c>
      <c r="B110" s="54" t="s">
        <v>915</v>
      </c>
      <c r="C110" s="54" t="s">
        <v>838</v>
      </c>
      <c r="D110" s="54" t="s">
        <v>1048</v>
      </c>
      <c r="E110" s="55" t="s">
        <v>917</v>
      </c>
      <c r="F110" s="55" t="s">
        <v>915</v>
      </c>
      <c r="G110" s="56" t="s">
        <v>1049</v>
      </c>
      <c r="H110" s="56" t="s">
        <v>79</v>
      </c>
      <c r="I110" s="56" t="s">
        <v>80</v>
      </c>
      <c r="J110" s="56" t="s">
        <v>79</v>
      </c>
      <c r="K110" s="56" t="s">
        <v>80</v>
      </c>
      <c r="L110" s="56" t="s">
        <v>81</v>
      </c>
      <c r="M110" s="56" t="s">
        <v>82</v>
      </c>
      <c r="N110" s="56" t="s">
        <v>83</v>
      </c>
      <c r="O110" s="56" t="s">
        <v>1050</v>
      </c>
      <c r="P110" s="56" t="s">
        <v>710</v>
      </c>
      <c r="Q110" s="56" t="s">
        <v>711</v>
      </c>
      <c r="R110" s="56">
        <v>251.4</v>
      </c>
      <c r="S110" s="56" t="s">
        <v>665</v>
      </c>
      <c r="T110" s="57" t="s">
        <v>1051</v>
      </c>
      <c r="U110" s="58"/>
      <c r="V110" s="57" t="s">
        <v>1052</v>
      </c>
      <c r="W110" s="63" t="s">
        <v>1053</v>
      </c>
      <c r="X110" s="57" t="s">
        <v>912</v>
      </c>
      <c r="Y110" s="54" t="s">
        <v>82</v>
      </c>
      <c r="Z110" s="54" t="s">
        <v>913</v>
      </c>
      <c r="AA110" s="54" t="s">
        <v>1054</v>
      </c>
      <c r="AB110" s="54" t="s">
        <v>1053</v>
      </c>
      <c r="AC110" s="54" t="s">
        <v>912</v>
      </c>
      <c r="AD110" s="54" t="s">
        <v>82</v>
      </c>
      <c r="AE110" s="54" t="s">
        <v>913</v>
      </c>
      <c r="AF110" s="59" t="s">
        <v>1055</v>
      </c>
      <c r="AG110" s="62" t="s">
        <v>461</v>
      </c>
      <c r="AH110" s="61">
        <f t="shared" si="1"/>
        <v>1257</v>
      </c>
      <c r="AI110" s="54" t="s">
        <v>1056</v>
      </c>
      <c r="AJ110" s="54" t="s">
        <v>1057</v>
      </c>
      <c r="AK110" s="54" t="s">
        <v>1057</v>
      </c>
      <c r="AL110" s="54" t="s">
        <v>182</v>
      </c>
    </row>
    <row r="111" spans="1:40" s="54" customFormat="1" ht="38.25" x14ac:dyDescent="0.2">
      <c r="A111" s="54" t="s">
        <v>1047</v>
      </c>
      <c r="B111" s="54" t="s">
        <v>915</v>
      </c>
      <c r="C111" s="54" t="s">
        <v>838</v>
      </c>
      <c r="D111" s="54" t="s">
        <v>1058</v>
      </c>
      <c r="E111" s="55" t="s">
        <v>917</v>
      </c>
      <c r="F111" s="55" t="s">
        <v>915</v>
      </c>
      <c r="G111" s="56" t="s">
        <v>1049</v>
      </c>
      <c r="H111" s="56" t="s">
        <v>79</v>
      </c>
      <c r="I111" s="56" t="s">
        <v>80</v>
      </c>
      <c r="J111" s="56" t="s">
        <v>79</v>
      </c>
      <c r="K111" s="56" t="s">
        <v>80</v>
      </c>
      <c r="L111" s="56" t="s">
        <v>81</v>
      </c>
      <c r="M111" s="56" t="s">
        <v>82</v>
      </c>
      <c r="N111" s="56" t="s">
        <v>83</v>
      </c>
      <c r="O111" s="56" t="s">
        <v>1059</v>
      </c>
      <c r="P111" s="56" t="s">
        <v>710</v>
      </c>
      <c r="Q111" s="56" t="s">
        <v>711</v>
      </c>
      <c r="R111" s="56">
        <v>251.4</v>
      </c>
      <c r="S111" s="56" t="s">
        <v>665</v>
      </c>
      <c r="T111" s="57" t="s">
        <v>1051</v>
      </c>
      <c r="U111" s="58"/>
      <c r="V111" s="57" t="s">
        <v>1052</v>
      </c>
      <c r="W111" s="63" t="s">
        <v>1053</v>
      </c>
      <c r="X111" s="57" t="s">
        <v>912</v>
      </c>
      <c r="Y111" s="54" t="s">
        <v>82</v>
      </c>
      <c r="Z111" s="54" t="s">
        <v>913</v>
      </c>
      <c r="AA111" s="54" t="s">
        <v>1054</v>
      </c>
      <c r="AB111" s="54" t="s">
        <v>1053</v>
      </c>
      <c r="AC111" s="54" t="s">
        <v>912</v>
      </c>
      <c r="AD111" s="54" t="s">
        <v>82</v>
      </c>
      <c r="AE111" s="54" t="s">
        <v>913</v>
      </c>
      <c r="AF111" s="59" t="s">
        <v>1055</v>
      </c>
      <c r="AG111" s="62" t="s">
        <v>461</v>
      </c>
      <c r="AH111" s="61">
        <f t="shared" si="1"/>
        <v>1257</v>
      </c>
      <c r="AI111" s="54" t="s">
        <v>1056</v>
      </c>
      <c r="AJ111" s="54" t="s">
        <v>1057</v>
      </c>
      <c r="AK111" s="54" t="s">
        <v>1057</v>
      </c>
      <c r="AL111" s="54" t="s">
        <v>182</v>
      </c>
    </row>
    <row r="112" spans="1:40" s="54" customFormat="1" ht="25.5" x14ac:dyDescent="0.2">
      <c r="A112" s="54" t="s">
        <v>1060</v>
      </c>
      <c r="B112" s="54" t="s">
        <v>1061</v>
      </c>
      <c r="C112" s="54" t="s">
        <v>75</v>
      </c>
      <c r="D112" s="54" t="s">
        <v>1062</v>
      </c>
      <c r="E112" s="55" t="s">
        <v>1063</v>
      </c>
      <c r="F112" s="55" t="s">
        <v>1061</v>
      </c>
      <c r="G112" s="56" t="s">
        <v>1064</v>
      </c>
      <c r="H112" s="56" t="s">
        <v>79</v>
      </c>
      <c r="I112" s="56" t="s">
        <v>80</v>
      </c>
      <c r="J112" s="56" t="s">
        <v>79</v>
      </c>
      <c r="K112" s="56" t="s">
        <v>80</v>
      </c>
      <c r="L112" s="56" t="s">
        <v>81</v>
      </c>
      <c r="M112" s="56" t="s">
        <v>82</v>
      </c>
      <c r="N112" s="56" t="s">
        <v>83</v>
      </c>
      <c r="O112" s="56" t="s">
        <v>1065</v>
      </c>
      <c r="P112" s="56" t="s">
        <v>1066</v>
      </c>
      <c r="Q112" s="56" t="s">
        <v>1067</v>
      </c>
      <c r="R112" s="56">
        <v>9373</v>
      </c>
      <c r="S112" s="56"/>
      <c r="T112" s="57"/>
      <c r="U112" s="58"/>
      <c r="V112" s="57" t="s">
        <v>431</v>
      </c>
      <c r="W112" s="63" t="s">
        <v>1068</v>
      </c>
      <c r="X112" s="57" t="s">
        <v>245</v>
      </c>
      <c r="Y112" s="54" t="s">
        <v>82</v>
      </c>
      <c r="Z112" s="54" t="s">
        <v>473</v>
      </c>
      <c r="AF112" s="59" t="s">
        <v>1069</v>
      </c>
      <c r="AG112" s="62" t="s">
        <v>446</v>
      </c>
      <c r="AH112" s="61">
        <f t="shared" si="1"/>
        <v>93730</v>
      </c>
      <c r="AI112" s="54" t="s">
        <v>1070</v>
      </c>
      <c r="AJ112" s="54" t="s">
        <v>1071</v>
      </c>
      <c r="AK112" s="54" t="s">
        <v>1071</v>
      </c>
      <c r="AL112" s="54" t="s">
        <v>1072</v>
      </c>
      <c r="AM112" s="54" t="s">
        <v>450</v>
      </c>
    </row>
    <row r="113" spans="1:40" s="54" customFormat="1" ht="38.25" x14ac:dyDescent="0.2">
      <c r="A113" s="54" t="s">
        <v>1073</v>
      </c>
      <c r="B113" s="54" t="s">
        <v>1074</v>
      </c>
      <c r="C113" s="54" t="s">
        <v>75</v>
      </c>
      <c r="D113" s="54" t="s">
        <v>1075</v>
      </c>
      <c r="E113" s="55" t="s">
        <v>1063</v>
      </c>
      <c r="F113" s="55" t="s">
        <v>1074</v>
      </c>
      <c r="G113" s="56" t="s">
        <v>1076</v>
      </c>
      <c r="H113" s="56" t="s">
        <v>79</v>
      </c>
      <c r="I113" s="56" t="s">
        <v>80</v>
      </c>
      <c r="J113" s="56" t="s">
        <v>79</v>
      </c>
      <c r="K113" s="56" t="s">
        <v>80</v>
      </c>
      <c r="L113" s="56" t="s">
        <v>81</v>
      </c>
      <c r="M113" s="56" t="s">
        <v>82</v>
      </c>
      <c r="N113" s="56" t="s">
        <v>83</v>
      </c>
      <c r="O113" s="56" t="s">
        <v>1077</v>
      </c>
      <c r="P113" s="56" t="s">
        <v>161</v>
      </c>
      <c r="Q113" s="56" t="s">
        <v>162</v>
      </c>
      <c r="R113" s="56">
        <v>569.4</v>
      </c>
      <c r="S113" s="56"/>
      <c r="T113" s="57"/>
      <c r="U113" s="58"/>
      <c r="V113" s="57" t="s">
        <v>1078</v>
      </c>
      <c r="W113" s="63" t="s">
        <v>1079</v>
      </c>
      <c r="X113" s="57" t="s">
        <v>108</v>
      </c>
      <c r="Y113" s="54" t="s">
        <v>82</v>
      </c>
      <c r="Z113" s="54" t="s">
        <v>109</v>
      </c>
      <c r="AF113" s="59" t="s">
        <v>1080</v>
      </c>
      <c r="AG113" s="62" t="s">
        <v>92</v>
      </c>
      <c r="AH113" s="61">
        <f t="shared" si="1"/>
        <v>2847</v>
      </c>
      <c r="AI113" s="54" t="s">
        <v>1070</v>
      </c>
      <c r="AJ113" s="54" t="s">
        <v>1071</v>
      </c>
      <c r="AK113" s="54" t="s">
        <v>1071</v>
      </c>
      <c r="AL113" s="54" t="s">
        <v>1072</v>
      </c>
    </row>
    <row r="114" spans="1:40" s="54" customFormat="1" x14ac:dyDescent="0.2">
      <c r="A114" s="54" t="s">
        <v>1081</v>
      </c>
      <c r="B114" s="54" t="s">
        <v>1082</v>
      </c>
      <c r="C114" s="54" t="s">
        <v>146</v>
      </c>
      <c r="D114" s="54" t="s">
        <v>1083</v>
      </c>
      <c r="E114" s="55" t="s">
        <v>1084</v>
      </c>
      <c r="F114" s="55" t="s">
        <v>1082</v>
      </c>
      <c r="G114" s="56" t="s">
        <v>1085</v>
      </c>
      <c r="H114" s="56" t="s">
        <v>79</v>
      </c>
      <c r="I114" s="56" t="s">
        <v>80</v>
      </c>
      <c r="J114" s="56" t="s">
        <v>79</v>
      </c>
      <c r="K114" s="56" t="s">
        <v>80</v>
      </c>
      <c r="L114" s="56" t="s">
        <v>81</v>
      </c>
      <c r="M114" s="56" t="s">
        <v>82</v>
      </c>
      <c r="N114" s="56" t="s">
        <v>83</v>
      </c>
      <c r="O114" s="56" t="s">
        <v>1086</v>
      </c>
      <c r="P114" s="56" t="s">
        <v>1087</v>
      </c>
      <c r="Q114" s="56" t="s">
        <v>1088</v>
      </c>
      <c r="R114" s="56">
        <v>-78.540000000000006</v>
      </c>
      <c r="S114" s="56" t="s">
        <v>1089</v>
      </c>
      <c r="T114" s="57" t="s">
        <v>1090</v>
      </c>
      <c r="U114" s="58"/>
      <c r="V114" s="57"/>
      <c r="W114" s="63"/>
      <c r="X114" s="57"/>
      <c r="AA114" s="54" t="s">
        <v>583</v>
      </c>
      <c r="AB114" s="54" t="s">
        <v>1091</v>
      </c>
      <c r="AC114" s="54" t="s">
        <v>1092</v>
      </c>
      <c r="AD114" s="54" t="s">
        <v>82</v>
      </c>
      <c r="AE114" s="54" t="s">
        <v>586</v>
      </c>
      <c r="AF114" s="59"/>
      <c r="AG114" s="62"/>
      <c r="AH114" s="61">
        <f t="shared" si="1"/>
        <v>0</v>
      </c>
      <c r="AL114" s="54" t="s">
        <v>247</v>
      </c>
      <c r="AN114" s="54" t="s">
        <v>154</v>
      </c>
    </row>
    <row r="115" spans="1:40" s="54" customFormat="1" x14ac:dyDescent="0.2">
      <c r="A115" s="54" t="s">
        <v>1093</v>
      </c>
      <c r="B115" s="54" t="s">
        <v>1094</v>
      </c>
      <c r="C115" s="54" t="s">
        <v>75</v>
      </c>
      <c r="D115" s="54" t="s">
        <v>1095</v>
      </c>
      <c r="E115" s="55" t="s">
        <v>1096</v>
      </c>
      <c r="F115" s="55" t="s">
        <v>1094</v>
      </c>
      <c r="G115" s="56" t="s">
        <v>1097</v>
      </c>
      <c r="H115" s="56" t="s">
        <v>79</v>
      </c>
      <c r="I115" s="56" t="s">
        <v>80</v>
      </c>
      <c r="J115" s="56" t="s">
        <v>79</v>
      </c>
      <c r="K115" s="56" t="s">
        <v>80</v>
      </c>
      <c r="L115" s="56" t="s">
        <v>81</v>
      </c>
      <c r="M115" s="56" t="s">
        <v>82</v>
      </c>
      <c r="N115" s="56" t="s">
        <v>83</v>
      </c>
      <c r="O115" s="56" t="s">
        <v>1098</v>
      </c>
      <c r="P115" s="56" t="s">
        <v>522</v>
      </c>
      <c r="Q115" s="56" t="s">
        <v>523</v>
      </c>
      <c r="R115" s="56">
        <v>3885</v>
      </c>
      <c r="S115" s="56"/>
      <c r="T115" s="57"/>
      <c r="U115" s="58"/>
      <c r="V115" s="57" t="s">
        <v>1099</v>
      </c>
      <c r="W115" s="63" t="s">
        <v>1100</v>
      </c>
      <c r="X115" s="57" t="s">
        <v>1101</v>
      </c>
      <c r="Y115" s="54" t="s">
        <v>82</v>
      </c>
      <c r="Z115" s="54" t="s">
        <v>1102</v>
      </c>
      <c r="AF115" s="59" t="s">
        <v>1103</v>
      </c>
      <c r="AG115" s="62" t="s">
        <v>1104</v>
      </c>
      <c r="AH115" s="61">
        <f t="shared" si="1"/>
        <v>23310</v>
      </c>
      <c r="AI115" s="54" t="s">
        <v>1105</v>
      </c>
      <c r="AJ115" s="54" t="s">
        <v>1106</v>
      </c>
      <c r="AK115" s="54" t="s">
        <v>1106</v>
      </c>
      <c r="AL115" s="54" t="s">
        <v>1072</v>
      </c>
    </row>
    <row r="116" spans="1:40" s="54" customFormat="1" ht="25.5" x14ac:dyDescent="0.2">
      <c r="A116" s="54" t="s">
        <v>1107</v>
      </c>
      <c r="B116" s="54" t="s">
        <v>1108</v>
      </c>
      <c r="C116" s="54" t="s">
        <v>75</v>
      </c>
      <c r="D116" s="54" t="s">
        <v>1109</v>
      </c>
      <c r="E116" s="55" t="s">
        <v>772</v>
      </c>
      <c r="F116" s="55" t="s">
        <v>1108</v>
      </c>
      <c r="G116" s="56" t="s">
        <v>1110</v>
      </c>
      <c r="H116" s="56" t="s">
        <v>79</v>
      </c>
      <c r="I116" s="56" t="s">
        <v>80</v>
      </c>
      <c r="J116" s="56" t="s">
        <v>79</v>
      </c>
      <c r="K116" s="56" t="s">
        <v>80</v>
      </c>
      <c r="L116" s="56" t="s">
        <v>81</v>
      </c>
      <c r="M116" s="56" t="s">
        <v>82</v>
      </c>
      <c r="N116" s="56" t="s">
        <v>83</v>
      </c>
      <c r="O116" s="56" t="s">
        <v>1111</v>
      </c>
      <c r="P116" s="56" t="s">
        <v>333</v>
      </c>
      <c r="Q116" s="56" t="s">
        <v>334</v>
      </c>
      <c r="R116" s="56">
        <v>6264.7</v>
      </c>
      <c r="S116" s="56"/>
      <c r="T116" s="57"/>
      <c r="U116" s="58"/>
      <c r="V116" s="57" t="s">
        <v>1112</v>
      </c>
      <c r="W116" s="63" t="s">
        <v>1113</v>
      </c>
      <c r="X116" s="57" t="s">
        <v>1114</v>
      </c>
      <c r="Y116" s="54" t="s">
        <v>82</v>
      </c>
      <c r="Z116" s="54" t="s">
        <v>1115</v>
      </c>
      <c r="AF116" s="59" t="s">
        <v>1116</v>
      </c>
      <c r="AG116" s="62" t="s">
        <v>461</v>
      </c>
      <c r="AH116" s="61">
        <f t="shared" si="1"/>
        <v>31323.5</v>
      </c>
      <c r="AI116" s="54" t="s">
        <v>1117</v>
      </c>
      <c r="AJ116" s="54" t="s">
        <v>1118</v>
      </c>
      <c r="AK116" s="54" t="s">
        <v>1118</v>
      </c>
      <c r="AL116" s="54" t="s">
        <v>350</v>
      </c>
    </row>
    <row r="117" spans="1:40" s="54" customFormat="1" ht="25.5" x14ac:dyDescent="0.2">
      <c r="A117" s="54" t="s">
        <v>1119</v>
      </c>
      <c r="B117" s="54" t="s">
        <v>770</v>
      </c>
      <c r="C117" s="54" t="s">
        <v>838</v>
      </c>
      <c r="D117" s="54" t="s">
        <v>1120</v>
      </c>
      <c r="E117" s="55" t="s">
        <v>772</v>
      </c>
      <c r="F117" s="55" t="s">
        <v>770</v>
      </c>
      <c r="G117" s="56" t="s">
        <v>1121</v>
      </c>
      <c r="H117" s="56" t="s">
        <v>79</v>
      </c>
      <c r="I117" s="56" t="s">
        <v>80</v>
      </c>
      <c r="J117" s="56" t="s">
        <v>79</v>
      </c>
      <c r="K117" s="56" t="s">
        <v>80</v>
      </c>
      <c r="L117" s="56" t="s">
        <v>81</v>
      </c>
      <c r="M117" s="56" t="s">
        <v>82</v>
      </c>
      <c r="N117" s="56" t="s">
        <v>83</v>
      </c>
      <c r="O117" s="56" t="s">
        <v>1122</v>
      </c>
      <c r="P117" s="56" t="s">
        <v>239</v>
      </c>
      <c r="Q117" s="56" t="s">
        <v>240</v>
      </c>
      <c r="R117" s="56">
        <v>2649.93</v>
      </c>
      <c r="S117" s="56"/>
      <c r="T117" s="57"/>
      <c r="U117" s="58"/>
      <c r="V117" s="57" t="s">
        <v>571</v>
      </c>
      <c r="W117" s="63" t="s">
        <v>572</v>
      </c>
      <c r="X117" s="57" t="s">
        <v>265</v>
      </c>
      <c r="Y117" s="54" t="s">
        <v>82</v>
      </c>
      <c r="Z117" s="54" t="s">
        <v>573</v>
      </c>
      <c r="AF117" s="59" t="s">
        <v>1123</v>
      </c>
      <c r="AG117" s="62" t="s">
        <v>92</v>
      </c>
      <c r="AH117" s="61">
        <f t="shared" si="1"/>
        <v>13249.65</v>
      </c>
      <c r="AI117" s="54" t="s">
        <v>1070</v>
      </c>
      <c r="AJ117" s="54" t="s">
        <v>1071</v>
      </c>
      <c r="AK117" s="54" t="s">
        <v>1071</v>
      </c>
      <c r="AL117" s="54" t="s">
        <v>350</v>
      </c>
    </row>
    <row r="118" spans="1:40" s="54" customFormat="1" x14ac:dyDescent="0.2">
      <c r="A118" s="54" t="s">
        <v>1124</v>
      </c>
      <c r="B118" s="54" t="s">
        <v>1125</v>
      </c>
      <c r="C118" s="54" t="s">
        <v>146</v>
      </c>
      <c r="D118" s="54" t="s">
        <v>206</v>
      </c>
      <c r="E118" s="55" t="s">
        <v>1126</v>
      </c>
      <c r="F118" s="55" t="s">
        <v>1125</v>
      </c>
      <c r="G118" s="56" t="s">
        <v>1127</v>
      </c>
      <c r="H118" s="56" t="s">
        <v>79</v>
      </c>
      <c r="I118" s="56" t="s">
        <v>80</v>
      </c>
      <c r="J118" s="56" t="s">
        <v>79</v>
      </c>
      <c r="K118" s="56" t="s">
        <v>80</v>
      </c>
      <c r="L118" s="56" t="s">
        <v>81</v>
      </c>
      <c r="M118" s="56" t="s">
        <v>82</v>
      </c>
      <c r="N118" s="56" t="s">
        <v>83</v>
      </c>
      <c r="O118" s="56" t="s">
        <v>209</v>
      </c>
      <c r="P118" s="56" t="s">
        <v>1128</v>
      </c>
      <c r="Q118" s="56" t="s">
        <v>1129</v>
      </c>
      <c r="R118" s="56">
        <v>-341.94</v>
      </c>
      <c r="S118" s="56" t="s">
        <v>212</v>
      </c>
      <c r="T118" s="57" t="s">
        <v>213</v>
      </c>
      <c r="U118" s="58"/>
      <c r="V118" s="57"/>
      <c r="W118" s="63"/>
      <c r="X118" s="57"/>
      <c r="AA118" s="54" t="s">
        <v>214</v>
      </c>
      <c r="AB118" s="54" t="s">
        <v>215</v>
      </c>
      <c r="AC118" s="54" t="s">
        <v>216</v>
      </c>
      <c r="AD118" s="54" t="s">
        <v>82</v>
      </c>
      <c r="AE118" s="54" t="s">
        <v>217</v>
      </c>
      <c r="AF118" s="59"/>
      <c r="AG118" s="62"/>
      <c r="AH118" s="61">
        <f t="shared" si="1"/>
        <v>0</v>
      </c>
      <c r="AL118" s="54" t="s">
        <v>129</v>
      </c>
      <c r="AN118" s="54" t="s">
        <v>154</v>
      </c>
    </row>
    <row r="119" spans="1:40" s="5" customFormat="1" x14ac:dyDescent="0.2">
      <c r="A119" s="5" t="s">
        <v>1130</v>
      </c>
      <c r="B119" s="5" t="s">
        <v>1131</v>
      </c>
      <c r="C119" s="5" t="s">
        <v>171</v>
      </c>
      <c r="D119" s="5" t="s">
        <v>1132</v>
      </c>
      <c r="E119" s="48" t="s">
        <v>673</v>
      </c>
      <c r="F119" s="48" t="s">
        <v>1131</v>
      </c>
      <c r="G119" s="47" t="s">
        <v>1133</v>
      </c>
      <c r="H119" s="47" t="s">
        <v>79</v>
      </c>
      <c r="I119" s="47" t="s">
        <v>80</v>
      </c>
      <c r="J119" s="47" t="s">
        <v>79</v>
      </c>
      <c r="K119" s="47" t="s">
        <v>80</v>
      </c>
      <c r="L119" s="47" t="s">
        <v>81</v>
      </c>
      <c r="M119" s="47" t="s">
        <v>82</v>
      </c>
      <c r="N119" s="47" t="s">
        <v>83</v>
      </c>
      <c r="O119" s="47" t="s">
        <v>1134</v>
      </c>
      <c r="P119" s="47" t="s">
        <v>1135</v>
      </c>
      <c r="Q119" s="47" t="s">
        <v>122</v>
      </c>
      <c r="R119" s="47">
        <v>5333.9</v>
      </c>
      <c r="S119" s="47"/>
      <c r="T119" s="37"/>
      <c r="U119" s="46"/>
      <c r="V119" s="37"/>
      <c r="W119" s="50"/>
      <c r="X119" s="37"/>
      <c r="AF119" s="43"/>
      <c r="AG119" s="39"/>
      <c r="AH119" s="49">
        <f t="shared" si="1"/>
        <v>0</v>
      </c>
      <c r="AL119" s="5" t="s">
        <v>422</v>
      </c>
    </row>
    <row r="120" spans="1:40" s="5" customFormat="1" x14ac:dyDescent="0.2">
      <c r="A120" s="5" t="s">
        <v>1136</v>
      </c>
      <c r="B120" s="5" t="s">
        <v>1137</v>
      </c>
      <c r="C120" s="5" t="s">
        <v>171</v>
      </c>
      <c r="D120" s="5" t="s">
        <v>1138</v>
      </c>
      <c r="E120" s="48" t="s">
        <v>1139</v>
      </c>
      <c r="F120" s="48" t="s">
        <v>1137</v>
      </c>
      <c r="G120" s="47" t="s">
        <v>1140</v>
      </c>
      <c r="H120" s="47" t="s">
        <v>79</v>
      </c>
      <c r="I120" s="47" t="s">
        <v>80</v>
      </c>
      <c r="J120" s="47" t="s">
        <v>79</v>
      </c>
      <c r="K120" s="47" t="s">
        <v>80</v>
      </c>
      <c r="L120" s="47" t="s">
        <v>81</v>
      </c>
      <c r="M120" s="47" t="s">
        <v>82</v>
      </c>
      <c r="N120" s="47" t="s">
        <v>83</v>
      </c>
      <c r="O120" s="47" t="s">
        <v>1141</v>
      </c>
      <c r="P120" s="47" t="s">
        <v>1142</v>
      </c>
      <c r="Q120" s="47" t="s">
        <v>1143</v>
      </c>
      <c r="R120" s="47">
        <v>39590.25</v>
      </c>
      <c r="S120" s="47"/>
      <c r="T120" s="37"/>
      <c r="U120" s="46"/>
      <c r="V120" s="37"/>
      <c r="W120" s="50"/>
      <c r="X120" s="37"/>
      <c r="AF120" s="43"/>
      <c r="AG120" s="39"/>
      <c r="AH120" s="49">
        <f t="shared" si="1"/>
        <v>0</v>
      </c>
      <c r="AL120" s="5" t="s">
        <v>218</v>
      </c>
    </row>
    <row r="121" spans="1:40" s="5" customFormat="1" x14ac:dyDescent="0.2">
      <c r="A121" s="5" t="s">
        <v>1144</v>
      </c>
      <c r="B121" s="5" t="s">
        <v>1145</v>
      </c>
      <c r="C121" s="5" t="s">
        <v>171</v>
      </c>
      <c r="D121" s="5" t="s">
        <v>1146</v>
      </c>
      <c r="E121" s="48" t="s">
        <v>1147</v>
      </c>
      <c r="F121" s="48" t="s">
        <v>1145</v>
      </c>
      <c r="G121" s="47" t="s">
        <v>1148</v>
      </c>
      <c r="H121" s="47" t="s">
        <v>79</v>
      </c>
      <c r="I121" s="47" t="s">
        <v>80</v>
      </c>
      <c r="J121" s="47" t="s">
        <v>79</v>
      </c>
      <c r="K121" s="47" t="s">
        <v>80</v>
      </c>
      <c r="L121" s="47" t="s">
        <v>81</v>
      </c>
      <c r="M121" s="47" t="s">
        <v>82</v>
      </c>
      <c r="N121" s="47" t="s">
        <v>83</v>
      </c>
      <c r="O121" s="47" t="s">
        <v>1149</v>
      </c>
      <c r="P121" s="47" t="s">
        <v>121</v>
      </c>
      <c r="Q121" s="47" t="s">
        <v>122</v>
      </c>
      <c r="R121" s="47">
        <v>4849</v>
      </c>
      <c r="S121" s="47"/>
      <c r="T121" s="37"/>
      <c r="U121" s="46"/>
      <c r="V121" s="37"/>
      <c r="W121" s="50"/>
      <c r="X121" s="37"/>
      <c r="AF121" s="43"/>
      <c r="AG121" s="39"/>
      <c r="AH121" s="49">
        <f t="shared" si="1"/>
        <v>0</v>
      </c>
      <c r="AL121" s="5" t="s">
        <v>247</v>
      </c>
    </row>
    <row r="122" spans="1:40" s="54" customFormat="1" x14ac:dyDescent="0.2">
      <c r="A122" s="54" t="s">
        <v>1150</v>
      </c>
      <c r="B122" s="54" t="s">
        <v>1151</v>
      </c>
      <c r="C122" s="54" t="s">
        <v>146</v>
      </c>
      <c r="D122" s="54" t="s">
        <v>1152</v>
      </c>
      <c r="E122" s="55" t="s">
        <v>1153</v>
      </c>
      <c r="F122" s="55" t="s">
        <v>1151</v>
      </c>
      <c r="G122" s="56" t="s">
        <v>1154</v>
      </c>
      <c r="H122" s="56" t="s">
        <v>79</v>
      </c>
      <c r="I122" s="56" t="s">
        <v>80</v>
      </c>
      <c r="J122" s="56" t="s">
        <v>79</v>
      </c>
      <c r="K122" s="56" t="s">
        <v>80</v>
      </c>
      <c r="L122" s="56" t="s">
        <v>81</v>
      </c>
      <c r="M122" s="56" t="s">
        <v>82</v>
      </c>
      <c r="N122" s="56" t="s">
        <v>83</v>
      </c>
      <c r="O122" s="56" t="s">
        <v>1155</v>
      </c>
      <c r="P122" s="56" t="s">
        <v>750</v>
      </c>
      <c r="Q122" s="56" t="s">
        <v>751</v>
      </c>
      <c r="R122" s="56">
        <v>-284.27999999999997</v>
      </c>
      <c r="S122" s="56" t="s">
        <v>1156</v>
      </c>
      <c r="T122" s="57" t="s">
        <v>1157</v>
      </c>
      <c r="U122" s="58"/>
      <c r="V122" s="57"/>
      <c r="W122" s="63"/>
      <c r="X122" s="57"/>
      <c r="AA122" s="54" t="s">
        <v>1158</v>
      </c>
      <c r="AB122" s="54" t="s">
        <v>1159</v>
      </c>
      <c r="AC122" s="54" t="s">
        <v>1160</v>
      </c>
      <c r="AD122" s="54" t="s">
        <v>82</v>
      </c>
      <c r="AE122" s="54" t="s">
        <v>1161</v>
      </c>
      <c r="AF122" s="59"/>
      <c r="AG122" s="62"/>
      <c r="AH122" s="61">
        <f t="shared" si="1"/>
        <v>0</v>
      </c>
      <c r="AL122" s="54" t="s">
        <v>422</v>
      </c>
      <c r="AN122" s="54" t="s">
        <v>154</v>
      </c>
    </row>
    <row r="123" spans="1:40" s="54" customFormat="1" ht="25.5" x14ac:dyDescent="0.2">
      <c r="A123" s="54" t="s">
        <v>1162</v>
      </c>
      <c r="B123" s="54" t="s">
        <v>1163</v>
      </c>
      <c r="C123" s="54" t="s">
        <v>75</v>
      </c>
      <c r="D123" s="54" t="s">
        <v>1164</v>
      </c>
      <c r="E123" s="55" t="s">
        <v>1165</v>
      </c>
      <c r="F123" s="55" t="s">
        <v>1163</v>
      </c>
      <c r="G123" s="56" t="s">
        <v>1166</v>
      </c>
      <c r="H123" s="56" t="s">
        <v>79</v>
      </c>
      <c r="I123" s="56" t="s">
        <v>80</v>
      </c>
      <c r="J123" s="56" t="s">
        <v>79</v>
      </c>
      <c r="K123" s="56" t="s">
        <v>80</v>
      </c>
      <c r="L123" s="56" t="s">
        <v>81</v>
      </c>
      <c r="M123" s="56" t="s">
        <v>82</v>
      </c>
      <c r="N123" s="56" t="s">
        <v>83</v>
      </c>
      <c r="O123" s="56" t="s">
        <v>1167</v>
      </c>
      <c r="P123" s="56" t="s">
        <v>296</v>
      </c>
      <c r="Q123" s="56" t="s">
        <v>297</v>
      </c>
      <c r="R123" s="56">
        <v>484.8</v>
      </c>
      <c r="S123" s="56"/>
      <c r="T123" s="57"/>
      <c r="U123" s="58"/>
      <c r="V123" s="57" t="s">
        <v>457</v>
      </c>
      <c r="W123" s="63" t="s">
        <v>458</v>
      </c>
      <c r="X123" s="57" t="s">
        <v>165</v>
      </c>
      <c r="Y123" s="54" t="s">
        <v>82</v>
      </c>
      <c r="Z123" s="54" t="s">
        <v>301</v>
      </c>
      <c r="AF123" s="59" t="s">
        <v>460</v>
      </c>
      <c r="AG123" s="62" t="s">
        <v>92</v>
      </c>
      <c r="AH123" s="61">
        <f t="shared" si="1"/>
        <v>2424</v>
      </c>
      <c r="AI123" s="54" t="s">
        <v>1168</v>
      </c>
      <c r="AJ123" s="54" t="s">
        <v>1169</v>
      </c>
      <c r="AK123" s="54" t="s">
        <v>1169</v>
      </c>
      <c r="AL123" s="54" t="s">
        <v>254</v>
      </c>
    </row>
    <row r="124" spans="1:40" s="54" customFormat="1" ht="25.5" x14ac:dyDescent="0.2">
      <c r="A124" s="54" t="s">
        <v>1162</v>
      </c>
      <c r="B124" s="54" t="s">
        <v>1163</v>
      </c>
      <c r="C124" s="54" t="s">
        <v>75</v>
      </c>
      <c r="D124" s="54" t="s">
        <v>1170</v>
      </c>
      <c r="E124" s="55" t="s">
        <v>1165</v>
      </c>
      <c r="F124" s="55" t="s">
        <v>1163</v>
      </c>
      <c r="G124" s="56" t="s">
        <v>1166</v>
      </c>
      <c r="H124" s="56" t="s">
        <v>79</v>
      </c>
      <c r="I124" s="56" t="s">
        <v>80</v>
      </c>
      <c r="J124" s="56" t="s">
        <v>79</v>
      </c>
      <c r="K124" s="56" t="s">
        <v>80</v>
      </c>
      <c r="L124" s="56" t="s">
        <v>81</v>
      </c>
      <c r="M124" s="56" t="s">
        <v>82</v>
      </c>
      <c r="N124" s="56" t="s">
        <v>83</v>
      </c>
      <c r="O124" s="56" t="s">
        <v>1171</v>
      </c>
      <c r="P124" s="56" t="s">
        <v>296</v>
      </c>
      <c r="Q124" s="56" t="s">
        <v>297</v>
      </c>
      <c r="R124" s="56">
        <v>484.8</v>
      </c>
      <c r="S124" s="56"/>
      <c r="T124" s="57"/>
      <c r="U124" s="58"/>
      <c r="V124" s="57" t="s">
        <v>457</v>
      </c>
      <c r="W124" s="63" t="s">
        <v>458</v>
      </c>
      <c r="X124" s="57" t="s">
        <v>165</v>
      </c>
      <c r="Y124" s="54" t="s">
        <v>82</v>
      </c>
      <c r="Z124" s="54" t="s">
        <v>301</v>
      </c>
      <c r="AF124" s="59" t="s">
        <v>460</v>
      </c>
      <c r="AG124" s="62" t="s">
        <v>92</v>
      </c>
      <c r="AH124" s="61">
        <f t="shared" si="1"/>
        <v>2424</v>
      </c>
      <c r="AI124" s="54" t="s">
        <v>1168</v>
      </c>
      <c r="AJ124" s="54" t="s">
        <v>1169</v>
      </c>
      <c r="AK124" s="54" t="s">
        <v>1169</v>
      </c>
      <c r="AL124" s="54" t="s">
        <v>254</v>
      </c>
    </row>
    <row r="125" spans="1:40" s="54" customFormat="1" ht="25.5" x14ac:dyDescent="0.2">
      <c r="A125" s="54" t="s">
        <v>1162</v>
      </c>
      <c r="B125" s="54" t="s">
        <v>1163</v>
      </c>
      <c r="C125" s="54" t="s">
        <v>75</v>
      </c>
      <c r="D125" s="54" t="s">
        <v>1172</v>
      </c>
      <c r="E125" s="55" t="s">
        <v>1165</v>
      </c>
      <c r="F125" s="55" t="s">
        <v>1163</v>
      </c>
      <c r="G125" s="56" t="s">
        <v>1166</v>
      </c>
      <c r="H125" s="56" t="s">
        <v>79</v>
      </c>
      <c r="I125" s="56" t="s">
        <v>80</v>
      </c>
      <c r="J125" s="56" t="s">
        <v>79</v>
      </c>
      <c r="K125" s="56" t="s">
        <v>80</v>
      </c>
      <c r="L125" s="56" t="s">
        <v>81</v>
      </c>
      <c r="M125" s="56" t="s">
        <v>82</v>
      </c>
      <c r="N125" s="56" t="s">
        <v>83</v>
      </c>
      <c r="O125" s="56" t="s">
        <v>1173</v>
      </c>
      <c r="P125" s="56" t="s">
        <v>296</v>
      </c>
      <c r="Q125" s="56" t="s">
        <v>297</v>
      </c>
      <c r="R125" s="56">
        <v>484.8</v>
      </c>
      <c r="S125" s="56"/>
      <c r="T125" s="57"/>
      <c r="U125" s="58"/>
      <c r="V125" s="57" t="s">
        <v>457</v>
      </c>
      <c r="W125" s="63" t="s">
        <v>458</v>
      </c>
      <c r="X125" s="57" t="s">
        <v>165</v>
      </c>
      <c r="Y125" s="54" t="s">
        <v>82</v>
      </c>
      <c r="Z125" s="54" t="s">
        <v>301</v>
      </c>
      <c r="AF125" s="59" t="s">
        <v>460</v>
      </c>
      <c r="AG125" s="62" t="s">
        <v>92</v>
      </c>
      <c r="AH125" s="61">
        <f t="shared" si="1"/>
        <v>2424</v>
      </c>
      <c r="AI125" s="54" t="s">
        <v>1168</v>
      </c>
      <c r="AJ125" s="54" t="s">
        <v>1169</v>
      </c>
      <c r="AK125" s="54" t="s">
        <v>1169</v>
      </c>
      <c r="AL125" s="54" t="s">
        <v>254</v>
      </c>
    </row>
    <row r="126" spans="1:40" s="54" customFormat="1" x14ac:dyDescent="0.2">
      <c r="A126" s="54" t="s">
        <v>1174</v>
      </c>
      <c r="B126" s="54" t="s">
        <v>1175</v>
      </c>
      <c r="C126" s="54" t="s">
        <v>146</v>
      </c>
      <c r="D126" s="54" t="s">
        <v>1176</v>
      </c>
      <c r="E126" s="55" t="s">
        <v>1177</v>
      </c>
      <c r="F126" s="55" t="s">
        <v>1175</v>
      </c>
      <c r="G126" s="56" t="s">
        <v>1178</v>
      </c>
      <c r="H126" s="56" t="s">
        <v>79</v>
      </c>
      <c r="I126" s="56" t="s">
        <v>80</v>
      </c>
      <c r="J126" s="56" t="s">
        <v>79</v>
      </c>
      <c r="K126" s="56" t="s">
        <v>80</v>
      </c>
      <c r="L126" s="56" t="s">
        <v>81</v>
      </c>
      <c r="M126" s="56" t="s">
        <v>82</v>
      </c>
      <c r="N126" s="56" t="s">
        <v>83</v>
      </c>
      <c r="O126" s="56" t="s">
        <v>1179</v>
      </c>
      <c r="P126" s="56" t="s">
        <v>1180</v>
      </c>
      <c r="Q126" s="56" t="s">
        <v>152</v>
      </c>
      <c r="R126" s="56">
        <v>-53.04</v>
      </c>
      <c r="S126" s="56" t="s">
        <v>1181</v>
      </c>
      <c r="T126" s="57" t="s">
        <v>1182</v>
      </c>
      <c r="U126" s="58"/>
      <c r="V126" s="57"/>
      <c r="W126" s="63"/>
      <c r="X126" s="57"/>
      <c r="AA126" s="54" t="s">
        <v>1183</v>
      </c>
      <c r="AB126" s="54" t="s">
        <v>432</v>
      </c>
      <c r="AC126" s="54" t="s">
        <v>245</v>
      </c>
      <c r="AD126" s="54" t="s">
        <v>82</v>
      </c>
      <c r="AE126" s="54" t="s">
        <v>128</v>
      </c>
      <c r="AF126" s="59"/>
      <c r="AG126" s="62"/>
      <c r="AH126" s="61">
        <f t="shared" si="1"/>
        <v>0</v>
      </c>
      <c r="AL126" s="54" t="s">
        <v>449</v>
      </c>
      <c r="AN126" s="54" t="s">
        <v>154</v>
      </c>
    </row>
    <row r="127" spans="1:40" s="54" customFormat="1" ht="25.5" x14ac:dyDescent="0.2">
      <c r="A127" s="54" t="s">
        <v>1184</v>
      </c>
      <c r="B127" s="54" t="s">
        <v>1185</v>
      </c>
      <c r="C127" s="54" t="s">
        <v>75</v>
      </c>
      <c r="D127" s="54" t="s">
        <v>1186</v>
      </c>
      <c r="E127" s="55" t="s">
        <v>1187</v>
      </c>
      <c r="F127" s="55" t="s">
        <v>1185</v>
      </c>
      <c r="G127" s="56" t="s">
        <v>1188</v>
      </c>
      <c r="H127" s="56" t="s">
        <v>79</v>
      </c>
      <c r="I127" s="56" t="s">
        <v>80</v>
      </c>
      <c r="J127" s="56" t="s">
        <v>79</v>
      </c>
      <c r="K127" s="56" t="s">
        <v>80</v>
      </c>
      <c r="L127" s="56" t="s">
        <v>81</v>
      </c>
      <c r="M127" s="56" t="s">
        <v>82</v>
      </c>
      <c r="N127" s="56" t="s">
        <v>83</v>
      </c>
      <c r="O127" s="56" t="s">
        <v>1189</v>
      </c>
      <c r="P127" s="56" t="s">
        <v>1190</v>
      </c>
      <c r="Q127" s="56" t="s">
        <v>1191</v>
      </c>
      <c r="R127" s="56">
        <v>18801.25</v>
      </c>
      <c r="S127" s="56" t="s">
        <v>665</v>
      </c>
      <c r="T127" s="57" t="s">
        <v>1192</v>
      </c>
      <c r="U127" s="58"/>
      <c r="V127" s="57" t="s">
        <v>417</v>
      </c>
      <c r="W127" s="63" t="s">
        <v>1193</v>
      </c>
      <c r="X127" s="57" t="s">
        <v>419</v>
      </c>
      <c r="Y127" s="54" t="s">
        <v>82</v>
      </c>
      <c r="Z127" s="54" t="s">
        <v>420</v>
      </c>
      <c r="AA127" s="54" t="s">
        <v>1194</v>
      </c>
      <c r="AB127" s="54" t="s">
        <v>1193</v>
      </c>
      <c r="AC127" s="54" t="s">
        <v>419</v>
      </c>
      <c r="AD127" s="54" t="s">
        <v>82</v>
      </c>
      <c r="AE127" s="54" t="s">
        <v>420</v>
      </c>
      <c r="AF127" s="59" t="s">
        <v>1195</v>
      </c>
      <c r="AG127" s="62" t="s">
        <v>475</v>
      </c>
      <c r="AH127" s="61">
        <f t="shared" si="1"/>
        <v>150410</v>
      </c>
      <c r="AI127" s="54" t="s">
        <v>1056</v>
      </c>
      <c r="AJ127" s="54" t="s">
        <v>1057</v>
      </c>
      <c r="AK127" s="54" t="s">
        <v>1057</v>
      </c>
      <c r="AL127" s="54" t="s">
        <v>182</v>
      </c>
      <c r="AM127" s="54" t="s">
        <v>1196</v>
      </c>
    </row>
    <row r="128" spans="1:40" s="54" customFormat="1" ht="25.5" x14ac:dyDescent="0.2">
      <c r="A128" s="54" t="s">
        <v>1197</v>
      </c>
      <c r="B128" s="54" t="s">
        <v>1198</v>
      </c>
      <c r="C128" s="54" t="s">
        <v>75</v>
      </c>
      <c r="D128" s="54" t="s">
        <v>1199</v>
      </c>
      <c r="E128" s="55" t="s">
        <v>484</v>
      </c>
      <c r="F128" s="55" t="s">
        <v>1198</v>
      </c>
      <c r="G128" s="56" t="s">
        <v>1200</v>
      </c>
      <c r="H128" s="56" t="s">
        <v>79</v>
      </c>
      <c r="I128" s="56" t="s">
        <v>80</v>
      </c>
      <c r="J128" s="56" t="s">
        <v>79</v>
      </c>
      <c r="K128" s="56" t="s">
        <v>80</v>
      </c>
      <c r="L128" s="56" t="s">
        <v>81</v>
      </c>
      <c r="M128" s="56" t="s">
        <v>82</v>
      </c>
      <c r="N128" s="56" t="s">
        <v>83</v>
      </c>
      <c r="O128" s="56" t="s">
        <v>1201</v>
      </c>
      <c r="P128" s="56" t="s">
        <v>1202</v>
      </c>
      <c r="Q128" s="56" t="s">
        <v>1203</v>
      </c>
      <c r="R128" s="56">
        <v>2853.6</v>
      </c>
      <c r="S128" s="56"/>
      <c r="T128" s="57"/>
      <c r="U128" s="58"/>
      <c r="V128" s="57" t="s">
        <v>1204</v>
      </c>
      <c r="W128" s="63" t="s">
        <v>347</v>
      </c>
      <c r="X128" s="57" t="s">
        <v>1205</v>
      </c>
      <c r="Y128" s="54" t="s">
        <v>82</v>
      </c>
      <c r="Z128" s="54" t="s">
        <v>349</v>
      </c>
      <c r="AF128" s="59" t="s">
        <v>1206</v>
      </c>
      <c r="AG128" s="62" t="s">
        <v>461</v>
      </c>
      <c r="AH128" s="61">
        <f t="shared" si="1"/>
        <v>14268</v>
      </c>
      <c r="AI128" s="54" t="s">
        <v>462</v>
      </c>
      <c r="AJ128" s="54" t="s">
        <v>463</v>
      </c>
      <c r="AK128" s="54" t="s">
        <v>463</v>
      </c>
      <c r="AL128" s="54" t="s">
        <v>495</v>
      </c>
    </row>
    <row r="129" spans="1:40" s="54" customFormat="1" ht="25.5" x14ac:dyDescent="0.2">
      <c r="A129" s="54" t="s">
        <v>1207</v>
      </c>
      <c r="B129" s="54" t="s">
        <v>1208</v>
      </c>
      <c r="C129" s="54" t="s">
        <v>75</v>
      </c>
      <c r="D129" s="54" t="s">
        <v>1209</v>
      </c>
      <c r="E129" s="55" t="s">
        <v>1210</v>
      </c>
      <c r="F129" s="55" t="s">
        <v>1208</v>
      </c>
      <c r="G129" s="56" t="s">
        <v>1211</v>
      </c>
      <c r="H129" s="56" t="s">
        <v>79</v>
      </c>
      <c r="I129" s="56" t="s">
        <v>80</v>
      </c>
      <c r="J129" s="56" t="s">
        <v>79</v>
      </c>
      <c r="K129" s="56" t="s">
        <v>80</v>
      </c>
      <c r="L129" s="56" t="s">
        <v>81</v>
      </c>
      <c r="M129" s="56" t="s">
        <v>82</v>
      </c>
      <c r="N129" s="56" t="s">
        <v>83</v>
      </c>
      <c r="O129" s="56" t="s">
        <v>1212</v>
      </c>
      <c r="P129" s="56" t="s">
        <v>442</v>
      </c>
      <c r="Q129" s="56" t="s">
        <v>443</v>
      </c>
      <c r="R129" s="56">
        <v>10506.6</v>
      </c>
      <c r="S129" s="56"/>
      <c r="T129" s="57"/>
      <c r="U129" s="58"/>
      <c r="V129" s="57" t="s">
        <v>1213</v>
      </c>
      <c r="W129" s="63" t="s">
        <v>1214</v>
      </c>
      <c r="X129" s="57" t="s">
        <v>245</v>
      </c>
      <c r="Y129" s="54" t="s">
        <v>82</v>
      </c>
      <c r="Z129" s="54" t="s">
        <v>473</v>
      </c>
      <c r="AF129" s="59" t="s">
        <v>1215</v>
      </c>
      <c r="AG129" s="62" t="s">
        <v>92</v>
      </c>
      <c r="AH129" s="61">
        <f t="shared" si="1"/>
        <v>52533</v>
      </c>
      <c r="AI129" s="54" t="s">
        <v>1216</v>
      </c>
      <c r="AJ129" s="54" t="s">
        <v>1217</v>
      </c>
      <c r="AK129" s="54" t="s">
        <v>1217</v>
      </c>
      <c r="AL129" s="54" t="s">
        <v>113</v>
      </c>
    </row>
    <row r="130" spans="1:40" s="54" customFormat="1" ht="25.5" x14ac:dyDescent="0.2">
      <c r="A130" s="54" t="s">
        <v>1218</v>
      </c>
      <c r="B130" s="54" t="s">
        <v>1219</v>
      </c>
      <c r="C130" s="54" t="s">
        <v>75</v>
      </c>
      <c r="D130" s="54" t="s">
        <v>1220</v>
      </c>
      <c r="E130" s="55" t="s">
        <v>1210</v>
      </c>
      <c r="F130" s="55" t="s">
        <v>1219</v>
      </c>
      <c r="G130" s="56" t="s">
        <v>1221</v>
      </c>
      <c r="H130" s="56" t="s">
        <v>79</v>
      </c>
      <c r="I130" s="56" t="s">
        <v>80</v>
      </c>
      <c r="J130" s="56" t="s">
        <v>79</v>
      </c>
      <c r="K130" s="56" t="s">
        <v>80</v>
      </c>
      <c r="L130" s="56" t="s">
        <v>81</v>
      </c>
      <c r="M130" s="56" t="s">
        <v>82</v>
      </c>
      <c r="N130" s="56" t="s">
        <v>83</v>
      </c>
      <c r="O130" s="56" t="s">
        <v>1222</v>
      </c>
      <c r="P130" s="56" t="s">
        <v>442</v>
      </c>
      <c r="Q130" s="56" t="s">
        <v>443</v>
      </c>
      <c r="R130" s="56">
        <v>10506.6</v>
      </c>
      <c r="S130" s="56"/>
      <c r="T130" s="57"/>
      <c r="U130" s="58"/>
      <c r="V130" s="57" t="s">
        <v>1213</v>
      </c>
      <c r="W130" s="63" t="s">
        <v>1223</v>
      </c>
      <c r="X130" s="57" t="s">
        <v>245</v>
      </c>
      <c r="Y130" s="54" t="s">
        <v>82</v>
      </c>
      <c r="Z130" s="54" t="s">
        <v>473</v>
      </c>
      <c r="AF130" s="59" t="s">
        <v>1215</v>
      </c>
      <c r="AG130" s="62" t="s">
        <v>92</v>
      </c>
      <c r="AH130" s="61">
        <f t="shared" si="1"/>
        <v>52533</v>
      </c>
      <c r="AI130" s="54" t="s">
        <v>1216</v>
      </c>
      <c r="AJ130" s="54" t="s">
        <v>1217</v>
      </c>
      <c r="AK130" s="54" t="s">
        <v>1217</v>
      </c>
      <c r="AL130" s="54" t="s">
        <v>113</v>
      </c>
    </row>
    <row r="131" spans="1:40" s="5" customFormat="1" x14ac:dyDescent="0.2">
      <c r="A131" s="5" t="s">
        <v>1224</v>
      </c>
      <c r="B131" s="5" t="s">
        <v>1225</v>
      </c>
      <c r="C131" s="5" t="s">
        <v>171</v>
      </c>
      <c r="D131" s="5" t="s">
        <v>1226</v>
      </c>
      <c r="E131" s="48" t="s">
        <v>1227</v>
      </c>
      <c r="F131" s="48" t="s">
        <v>1225</v>
      </c>
      <c r="G131" s="47" t="s">
        <v>1228</v>
      </c>
      <c r="H131" s="47" t="s">
        <v>79</v>
      </c>
      <c r="I131" s="47" t="s">
        <v>80</v>
      </c>
      <c r="J131" s="47" t="s">
        <v>1229</v>
      </c>
      <c r="K131" s="47" t="s">
        <v>1230</v>
      </c>
      <c r="L131" s="47" t="s">
        <v>1231</v>
      </c>
      <c r="M131" s="47" t="s">
        <v>82</v>
      </c>
      <c r="N131" s="47" t="s">
        <v>1232</v>
      </c>
      <c r="O131" s="47" t="s">
        <v>1233</v>
      </c>
      <c r="P131" s="47" t="s">
        <v>1234</v>
      </c>
      <c r="Q131" s="47" t="s">
        <v>1235</v>
      </c>
      <c r="R131" s="47">
        <v>91011.6</v>
      </c>
      <c r="S131" s="47"/>
      <c r="T131" s="37"/>
      <c r="U131" s="46"/>
      <c r="V131" s="37"/>
      <c r="W131" s="50"/>
      <c r="X131" s="37"/>
      <c r="AF131" s="43"/>
      <c r="AG131" s="39"/>
      <c r="AH131" s="49">
        <f t="shared" si="1"/>
        <v>0</v>
      </c>
      <c r="AL131" s="5" t="s">
        <v>587</v>
      </c>
    </row>
    <row r="132" spans="1:40" s="54" customFormat="1" ht="25.5" x14ac:dyDescent="0.2">
      <c r="A132" s="54" t="s">
        <v>1236</v>
      </c>
      <c r="B132" s="54" t="s">
        <v>1237</v>
      </c>
      <c r="C132" s="54" t="s">
        <v>75</v>
      </c>
      <c r="D132" s="54" t="s">
        <v>1238</v>
      </c>
      <c r="E132" s="55" t="s">
        <v>1239</v>
      </c>
      <c r="F132" s="55" t="s">
        <v>1237</v>
      </c>
      <c r="G132" s="56" t="s">
        <v>1240</v>
      </c>
      <c r="H132" s="56" t="s">
        <v>79</v>
      </c>
      <c r="I132" s="56" t="s">
        <v>80</v>
      </c>
      <c r="J132" s="56" t="s">
        <v>79</v>
      </c>
      <c r="K132" s="56" t="s">
        <v>80</v>
      </c>
      <c r="L132" s="56" t="s">
        <v>81</v>
      </c>
      <c r="M132" s="56" t="s">
        <v>82</v>
      </c>
      <c r="N132" s="56" t="s">
        <v>83</v>
      </c>
      <c r="O132" s="56" t="s">
        <v>1241</v>
      </c>
      <c r="P132" s="56" t="s">
        <v>296</v>
      </c>
      <c r="Q132" s="56" t="s">
        <v>297</v>
      </c>
      <c r="R132" s="56">
        <v>484.8</v>
      </c>
      <c r="S132" s="56"/>
      <c r="T132" s="57"/>
      <c r="U132" s="58"/>
      <c r="V132" s="57" t="s">
        <v>1242</v>
      </c>
      <c r="W132" s="63" t="s">
        <v>458</v>
      </c>
      <c r="X132" s="57" t="s">
        <v>165</v>
      </c>
      <c r="Y132" s="54" t="s">
        <v>82</v>
      </c>
      <c r="Z132" s="54" t="s">
        <v>301</v>
      </c>
      <c r="AF132" s="59" t="s">
        <v>460</v>
      </c>
      <c r="AG132" s="62" t="s">
        <v>92</v>
      </c>
      <c r="AH132" s="61">
        <f t="shared" si="1"/>
        <v>2424</v>
      </c>
      <c r="AI132" s="54" t="s">
        <v>1070</v>
      </c>
      <c r="AJ132" s="54" t="s">
        <v>1071</v>
      </c>
      <c r="AK132" s="54" t="s">
        <v>1071</v>
      </c>
      <c r="AL132" s="54" t="s">
        <v>1243</v>
      </c>
    </row>
    <row r="133" spans="1:40" s="54" customFormat="1" ht="25.5" x14ac:dyDescent="0.2">
      <c r="A133" s="54" t="s">
        <v>1244</v>
      </c>
      <c r="B133" s="54" t="s">
        <v>1237</v>
      </c>
      <c r="C133" s="54" t="s">
        <v>838</v>
      </c>
      <c r="D133" s="54" t="s">
        <v>1245</v>
      </c>
      <c r="E133" s="55" t="s">
        <v>1239</v>
      </c>
      <c r="F133" s="55" t="s">
        <v>1237</v>
      </c>
      <c r="G133" s="56" t="s">
        <v>1240</v>
      </c>
      <c r="H133" s="56" t="s">
        <v>79</v>
      </c>
      <c r="I133" s="56" t="s">
        <v>80</v>
      </c>
      <c r="J133" s="56" t="s">
        <v>79</v>
      </c>
      <c r="K133" s="56" t="s">
        <v>80</v>
      </c>
      <c r="L133" s="56" t="s">
        <v>81</v>
      </c>
      <c r="M133" s="56" t="s">
        <v>82</v>
      </c>
      <c r="N133" s="56" t="s">
        <v>83</v>
      </c>
      <c r="O133" s="56" t="s">
        <v>1246</v>
      </c>
      <c r="P133" s="56" t="s">
        <v>121</v>
      </c>
      <c r="Q133" s="56" t="s">
        <v>122</v>
      </c>
      <c r="R133" s="56">
        <v>4707.3</v>
      </c>
      <c r="S133" s="56"/>
      <c r="T133" s="57"/>
      <c r="U133" s="58"/>
      <c r="V133" s="57" t="s">
        <v>457</v>
      </c>
      <c r="W133" s="63" t="s">
        <v>458</v>
      </c>
      <c r="X133" s="57" t="s">
        <v>165</v>
      </c>
      <c r="Y133" s="54" t="s">
        <v>82</v>
      </c>
      <c r="Z133" s="54" t="s">
        <v>301</v>
      </c>
      <c r="AF133" s="59" t="s">
        <v>460</v>
      </c>
      <c r="AG133" s="62" t="s">
        <v>92</v>
      </c>
      <c r="AH133" s="61">
        <f t="shared" si="1"/>
        <v>23536.5</v>
      </c>
      <c r="AI133" s="54" t="s">
        <v>1070</v>
      </c>
      <c r="AJ133" s="54" t="s">
        <v>1071</v>
      </c>
      <c r="AK133" s="54" t="s">
        <v>1071</v>
      </c>
      <c r="AL133" s="54" t="s">
        <v>1243</v>
      </c>
    </row>
    <row r="134" spans="1:40" s="54" customFormat="1" ht="25.5" x14ac:dyDescent="0.2">
      <c r="A134" s="54" t="s">
        <v>1247</v>
      </c>
      <c r="B134" s="54" t="s">
        <v>1248</v>
      </c>
      <c r="C134" s="54" t="s">
        <v>838</v>
      </c>
      <c r="D134" s="54" t="s">
        <v>1249</v>
      </c>
      <c r="E134" s="55" t="s">
        <v>1239</v>
      </c>
      <c r="F134" s="55" t="s">
        <v>1248</v>
      </c>
      <c r="G134" s="56" t="s">
        <v>1076</v>
      </c>
      <c r="H134" s="56" t="s">
        <v>79</v>
      </c>
      <c r="I134" s="56" t="s">
        <v>80</v>
      </c>
      <c r="J134" s="56" t="s">
        <v>79</v>
      </c>
      <c r="K134" s="56" t="s">
        <v>80</v>
      </c>
      <c r="L134" s="56" t="s">
        <v>81</v>
      </c>
      <c r="M134" s="56" t="s">
        <v>82</v>
      </c>
      <c r="N134" s="56" t="s">
        <v>83</v>
      </c>
      <c r="O134" s="56" t="s">
        <v>1250</v>
      </c>
      <c r="P134" s="56" t="s">
        <v>252</v>
      </c>
      <c r="Q134" s="56" t="s">
        <v>253</v>
      </c>
      <c r="R134" s="56">
        <v>6149.47</v>
      </c>
      <c r="S134" s="56"/>
      <c r="T134" s="57"/>
      <c r="U134" s="58"/>
      <c r="V134" s="57" t="s">
        <v>138</v>
      </c>
      <c r="W134" s="63" t="s">
        <v>1251</v>
      </c>
      <c r="X134" s="57" t="s">
        <v>140</v>
      </c>
      <c r="Y134" s="54" t="s">
        <v>82</v>
      </c>
      <c r="Z134" s="54" t="s">
        <v>141</v>
      </c>
      <c r="AF134" s="59" t="s">
        <v>1252</v>
      </c>
      <c r="AG134" s="62" t="s">
        <v>92</v>
      </c>
      <c r="AH134" s="61">
        <f t="shared" si="1"/>
        <v>30747.350000000002</v>
      </c>
      <c r="AI134" s="54" t="s">
        <v>1070</v>
      </c>
      <c r="AJ134" s="54" t="s">
        <v>1071</v>
      </c>
      <c r="AK134" s="54" t="s">
        <v>1071</v>
      </c>
      <c r="AL134" s="54" t="s">
        <v>1243</v>
      </c>
    </row>
    <row r="135" spans="1:40" s="5" customFormat="1" x14ac:dyDescent="0.2">
      <c r="A135" s="5" t="s">
        <v>1253</v>
      </c>
      <c r="B135" s="5" t="s">
        <v>1254</v>
      </c>
      <c r="C135" s="5" t="s">
        <v>171</v>
      </c>
      <c r="D135" s="5" t="s">
        <v>1146</v>
      </c>
      <c r="E135" s="48" t="s">
        <v>1255</v>
      </c>
      <c r="F135" s="48" t="s">
        <v>1254</v>
      </c>
      <c r="G135" s="47" t="s">
        <v>1148</v>
      </c>
      <c r="H135" s="47" t="s">
        <v>79</v>
      </c>
      <c r="I135" s="47" t="s">
        <v>80</v>
      </c>
      <c r="J135" s="47" t="s">
        <v>79</v>
      </c>
      <c r="K135" s="47" t="s">
        <v>80</v>
      </c>
      <c r="L135" s="47" t="s">
        <v>81</v>
      </c>
      <c r="M135" s="47" t="s">
        <v>82</v>
      </c>
      <c r="N135" s="47" t="s">
        <v>83</v>
      </c>
      <c r="O135" s="47" t="s">
        <v>1149</v>
      </c>
      <c r="P135" s="47" t="s">
        <v>121</v>
      </c>
      <c r="Q135" s="47" t="s">
        <v>122</v>
      </c>
      <c r="R135" s="47">
        <v>4849</v>
      </c>
      <c r="S135" s="47"/>
      <c r="T135" s="37"/>
      <c r="U135" s="46"/>
      <c r="V135" s="37"/>
      <c r="W135" s="50"/>
      <c r="X135" s="37"/>
      <c r="AF135" s="43"/>
      <c r="AG135" s="39"/>
      <c r="AH135" s="49">
        <f t="shared" si="1"/>
        <v>0</v>
      </c>
      <c r="AL135" s="5" t="s">
        <v>247</v>
      </c>
    </row>
    <row r="136" spans="1:40" s="5" customFormat="1" x14ac:dyDescent="0.2">
      <c r="A136" s="5" t="s">
        <v>1256</v>
      </c>
      <c r="B136" s="5" t="s">
        <v>1257</v>
      </c>
      <c r="C136" s="5" t="s">
        <v>116</v>
      </c>
      <c r="D136" s="5" t="s">
        <v>1258</v>
      </c>
      <c r="E136" s="48" t="s">
        <v>1039</v>
      </c>
      <c r="F136" s="48" t="s">
        <v>1257</v>
      </c>
      <c r="G136" s="47" t="s">
        <v>1259</v>
      </c>
      <c r="H136" s="47" t="s">
        <v>79</v>
      </c>
      <c r="I136" s="47" t="s">
        <v>80</v>
      </c>
      <c r="J136" s="47" t="s">
        <v>79</v>
      </c>
      <c r="K136" s="47" t="s">
        <v>80</v>
      </c>
      <c r="L136" s="47" t="s">
        <v>81</v>
      </c>
      <c r="M136" s="47" t="s">
        <v>82</v>
      </c>
      <c r="N136" s="47" t="s">
        <v>83</v>
      </c>
      <c r="O136" s="47" t="s">
        <v>1260</v>
      </c>
      <c r="P136" s="47" t="s">
        <v>1135</v>
      </c>
      <c r="Q136" s="47" t="s">
        <v>122</v>
      </c>
      <c r="R136" s="47">
        <v>5333.9</v>
      </c>
      <c r="S136" s="47"/>
      <c r="T136" s="37"/>
      <c r="U136" s="46"/>
      <c r="V136" s="37"/>
      <c r="W136" s="50"/>
      <c r="X136" s="37"/>
      <c r="AF136" s="43"/>
      <c r="AG136" s="39"/>
      <c r="AH136" s="49">
        <f t="shared" ref="AH136:AH199" si="2">+AG136*R136</f>
        <v>0</v>
      </c>
      <c r="AL136" s="5" t="s">
        <v>289</v>
      </c>
    </row>
    <row r="137" spans="1:40" s="5" customFormat="1" x14ac:dyDescent="0.2">
      <c r="A137" s="5" t="s">
        <v>1261</v>
      </c>
      <c r="B137" s="5" t="s">
        <v>1262</v>
      </c>
      <c r="C137" s="5" t="s">
        <v>192</v>
      </c>
      <c r="D137" s="5" t="s">
        <v>1263</v>
      </c>
      <c r="E137" s="48" t="s">
        <v>207</v>
      </c>
      <c r="F137" s="48" t="s">
        <v>1262</v>
      </c>
      <c r="G137" s="47" t="s">
        <v>1264</v>
      </c>
      <c r="H137" s="47" t="s">
        <v>79</v>
      </c>
      <c r="I137" s="47" t="s">
        <v>80</v>
      </c>
      <c r="J137" s="47" t="s">
        <v>79</v>
      </c>
      <c r="K137" s="47" t="s">
        <v>80</v>
      </c>
      <c r="L137" s="47" t="s">
        <v>81</v>
      </c>
      <c r="M137" s="47" t="s">
        <v>82</v>
      </c>
      <c r="N137" s="47" t="s">
        <v>83</v>
      </c>
      <c r="O137" s="47" t="s">
        <v>1265</v>
      </c>
      <c r="P137" s="47" t="s">
        <v>512</v>
      </c>
      <c r="Q137" s="47" t="s">
        <v>502</v>
      </c>
      <c r="R137" s="47">
        <v>3314.35</v>
      </c>
      <c r="S137" s="47"/>
      <c r="T137" s="37"/>
      <c r="U137" s="46"/>
      <c r="V137" s="37"/>
      <c r="W137" s="50"/>
      <c r="X137" s="37"/>
      <c r="AF137" s="43"/>
      <c r="AG137" s="39"/>
      <c r="AH137" s="49">
        <f t="shared" si="2"/>
        <v>0</v>
      </c>
      <c r="AL137" s="5" t="s">
        <v>218</v>
      </c>
    </row>
    <row r="138" spans="1:40" s="5" customFormat="1" x14ac:dyDescent="0.2">
      <c r="A138" s="5" t="s">
        <v>1266</v>
      </c>
      <c r="B138" s="5" t="s">
        <v>1267</v>
      </c>
      <c r="C138" s="5" t="s">
        <v>192</v>
      </c>
      <c r="D138" s="5" t="s">
        <v>1263</v>
      </c>
      <c r="E138" s="48" t="s">
        <v>1268</v>
      </c>
      <c r="F138" s="48" t="s">
        <v>1267</v>
      </c>
      <c r="G138" s="47" t="s">
        <v>1264</v>
      </c>
      <c r="H138" s="47" t="s">
        <v>79</v>
      </c>
      <c r="I138" s="47" t="s">
        <v>80</v>
      </c>
      <c r="J138" s="47" t="s">
        <v>79</v>
      </c>
      <c r="K138" s="47" t="s">
        <v>80</v>
      </c>
      <c r="L138" s="47" t="s">
        <v>81</v>
      </c>
      <c r="M138" s="47" t="s">
        <v>82</v>
      </c>
      <c r="N138" s="47" t="s">
        <v>83</v>
      </c>
      <c r="O138" s="47" t="s">
        <v>1265</v>
      </c>
      <c r="P138" s="47" t="s">
        <v>512</v>
      </c>
      <c r="Q138" s="47" t="s">
        <v>502</v>
      </c>
      <c r="R138" s="47">
        <v>0.01</v>
      </c>
      <c r="S138" s="47"/>
      <c r="T138" s="37"/>
      <c r="U138" s="46"/>
      <c r="V138" s="37"/>
      <c r="W138" s="50"/>
      <c r="X138" s="37"/>
      <c r="AF138" s="43"/>
      <c r="AG138" s="39"/>
      <c r="AH138" s="49">
        <f t="shared" si="2"/>
        <v>0</v>
      </c>
      <c r="AL138" s="5" t="s">
        <v>218</v>
      </c>
    </row>
    <row r="139" spans="1:40" s="5" customFormat="1" x14ac:dyDescent="0.2">
      <c r="A139" s="5" t="s">
        <v>1269</v>
      </c>
      <c r="B139" s="5" t="s">
        <v>1270</v>
      </c>
      <c r="C139" s="5" t="s">
        <v>171</v>
      </c>
      <c r="D139" s="5" t="s">
        <v>1271</v>
      </c>
      <c r="E139" s="48" t="s">
        <v>412</v>
      </c>
      <c r="F139" s="48" t="s">
        <v>1270</v>
      </c>
      <c r="G139" s="47" t="s">
        <v>1272</v>
      </c>
      <c r="H139" s="47" t="s">
        <v>79</v>
      </c>
      <c r="I139" s="47" t="s">
        <v>80</v>
      </c>
      <c r="J139" s="47" t="s">
        <v>79</v>
      </c>
      <c r="K139" s="47" t="s">
        <v>80</v>
      </c>
      <c r="L139" s="47" t="s">
        <v>81</v>
      </c>
      <c r="M139" s="47" t="s">
        <v>82</v>
      </c>
      <c r="N139" s="47" t="s">
        <v>83</v>
      </c>
      <c r="O139" s="47" t="s">
        <v>1273</v>
      </c>
      <c r="P139" s="47" t="s">
        <v>296</v>
      </c>
      <c r="Q139" s="47" t="s">
        <v>297</v>
      </c>
      <c r="R139" s="47">
        <v>519</v>
      </c>
      <c r="S139" s="47"/>
      <c r="U139" s="46"/>
      <c r="W139" s="50"/>
      <c r="X139" s="37"/>
      <c r="AF139" s="43"/>
      <c r="AG139" s="39"/>
      <c r="AH139" s="49">
        <f t="shared" si="2"/>
        <v>0</v>
      </c>
      <c r="AL139" s="5" t="s">
        <v>422</v>
      </c>
    </row>
    <row r="140" spans="1:40" s="54" customFormat="1" ht="25.5" x14ac:dyDescent="0.2">
      <c r="A140" s="54" t="s">
        <v>1274</v>
      </c>
      <c r="B140" s="54" t="s">
        <v>1275</v>
      </c>
      <c r="C140" s="54" t="s">
        <v>75</v>
      </c>
      <c r="D140" s="54" t="s">
        <v>1276</v>
      </c>
      <c r="E140" s="55" t="s">
        <v>484</v>
      </c>
      <c r="F140" s="55" t="s">
        <v>1275</v>
      </c>
      <c r="G140" s="56" t="s">
        <v>1277</v>
      </c>
      <c r="H140" s="56" t="s">
        <v>79</v>
      </c>
      <c r="I140" s="56" t="s">
        <v>80</v>
      </c>
      <c r="J140" s="56" t="s">
        <v>79</v>
      </c>
      <c r="K140" s="56" t="s">
        <v>80</v>
      </c>
      <c r="L140" s="56" t="s">
        <v>81</v>
      </c>
      <c r="M140" s="56" t="s">
        <v>82</v>
      </c>
      <c r="N140" s="56" t="s">
        <v>83</v>
      </c>
      <c r="O140" s="56" t="s">
        <v>1278</v>
      </c>
      <c r="P140" s="56" t="s">
        <v>1279</v>
      </c>
      <c r="Q140" s="56" t="s">
        <v>1280</v>
      </c>
      <c r="R140" s="56">
        <v>2029.5</v>
      </c>
      <c r="S140" s="56"/>
      <c r="U140" s="58"/>
      <c r="V140" s="54" t="s">
        <v>583</v>
      </c>
      <c r="W140" s="63" t="s">
        <v>1091</v>
      </c>
      <c r="X140" s="57" t="s">
        <v>585</v>
      </c>
      <c r="Y140" s="54" t="s">
        <v>82</v>
      </c>
      <c r="Z140" s="54" t="s">
        <v>586</v>
      </c>
      <c r="AF140" s="59" t="s">
        <v>1281</v>
      </c>
      <c r="AG140" s="62" t="s">
        <v>1282</v>
      </c>
      <c r="AH140" s="61">
        <f t="shared" si="2"/>
        <v>14206.5</v>
      </c>
      <c r="AI140" s="54" t="s">
        <v>1117</v>
      </c>
      <c r="AJ140" s="54" t="s">
        <v>1118</v>
      </c>
      <c r="AK140" s="54" t="s">
        <v>1118</v>
      </c>
      <c r="AL140" s="54" t="s">
        <v>495</v>
      </c>
    </row>
    <row r="141" spans="1:40" s="54" customFormat="1" ht="25.5" x14ac:dyDescent="0.2">
      <c r="A141" s="54" t="s">
        <v>1283</v>
      </c>
      <c r="B141" s="54" t="s">
        <v>1284</v>
      </c>
      <c r="C141" s="54" t="s">
        <v>75</v>
      </c>
      <c r="D141" s="54" t="s">
        <v>1285</v>
      </c>
      <c r="E141" s="55" t="s">
        <v>1286</v>
      </c>
      <c r="F141" s="55" t="s">
        <v>1284</v>
      </c>
      <c r="G141" s="56" t="s">
        <v>1287</v>
      </c>
      <c r="H141" s="56" t="s">
        <v>79</v>
      </c>
      <c r="I141" s="56" t="s">
        <v>80</v>
      </c>
      <c r="J141" s="56" t="s">
        <v>79</v>
      </c>
      <c r="K141" s="56" t="s">
        <v>80</v>
      </c>
      <c r="L141" s="56" t="s">
        <v>81</v>
      </c>
      <c r="M141" s="56" t="s">
        <v>82</v>
      </c>
      <c r="N141" s="56" t="s">
        <v>83</v>
      </c>
      <c r="O141" s="56" t="s">
        <v>1288</v>
      </c>
      <c r="P141" s="56" t="s">
        <v>535</v>
      </c>
      <c r="Q141" s="56" t="s">
        <v>536</v>
      </c>
      <c r="R141" s="56">
        <v>3193.45</v>
      </c>
      <c r="S141" s="56"/>
      <c r="U141" s="58"/>
      <c r="V141" s="54" t="s">
        <v>431</v>
      </c>
      <c r="W141" s="63" t="s">
        <v>1289</v>
      </c>
      <c r="X141" s="57" t="s">
        <v>127</v>
      </c>
      <c r="Y141" s="54" t="s">
        <v>82</v>
      </c>
      <c r="Z141" s="54" t="s">
        <v>473</v>
      </c>
      <c r="AF141" s="59" t="s">
        <v>1290</v>
      </c>
      <c r="AG141" s="62" t="s">
        <v>92</v>
      </c>
      <c r="AH141" s="61">
        <f t="shared" si="2"/>
        <v>15967.25</v>
      </c>
      <c r="AI141" s="54" t="s">
        <v>1291</v>
      </c>
      <c r="AJ141" s="54" t="s">
        <v>1292</v>
      </c>
      <c r="AK141" s="54" t="s">
        <v>1292</v>
      </c>
      <c r="AL141" s="54" t="s">
        <v>113</v>
      </c>
    </row>
    <row r="142" spans="1:40" s="54" customFormat="1" x14ac:dyDescent="0.2">
      <c r="A142" s="54" t="s">
        <v>1293</v>
      </c>
      <c r="B142" s="54" t="s">
        <v>1294</v>
      </c>
      <c r="C142" s="54" t="s">
        <v>146</v>
      </c>
      <c r="D142" s="54" t="s">
        <v>466</v>
      </c>
      <c r="E142" s="55" t="s">
        <v>1295</v>
      </c>
      <c r="F142" s="55" t="s">
        <v>1294</v>
      </c>
      <c r="G142" s="56" t="s">
        <v>1296</v>
      </c>
      <c r="H142" s="56" t="s">
        <v>79</v>
      </c>
      <c r="I142" s="56" t="s">
        <v>80</v>
      </c>
      <c r="J142" s="56" t="s">
        <v>79</v>
      </c>
      <c r="K142" s="56" t="s">
        <v>80</v>
      </c>
      <c r="L142" s="56" t="s">
        <v>81</v>
      </c>
      <c r="M142" s="56" t="s">
        <v>82</v>
      </c>
      <c r="N142" s="56" t="s">
        <v>83</v>
      </c>
      <c r="O142" s="56" t="s">
        <v>469</v>
      </c>
      <c r="P142" s="56" t="s">
        <v>1297</v>
      </c>
      <c r="Q142" s="56" t="s">
        <v>1022</v>
      </c>
      <c r="R142" s="56">
        <v>-371.34</v>
      </c>
      <c r="S142" s="56" t="s">
        <v>808</v>
      </c>
      <c r="T142" s="54" t="s">
        <v>1298</v>
      </c>
      <c r="U142" s="58"/>
      <c r="W142" s="63"/>
      <c r="X142" s="57"/>
      <c r="AA142" s="54" t="s">
        <v>562</v>
      </c>
      <c r="AB142" s="54" t="s">
        <v>472</v>
      </c>
      <c r="AC142" s="54" t="s">
        <v>245</v>
      </c>
      <c r="AD142" s="54" t="s">
        <v>82</v>
      </c>
      <c r="AE142" s="54" t="s">
        <v>473</v>
      </c>
      <c r="AF142" s="59"/>
      <c r="AG142" s="62"/>
      <c r="AH142" s="61">
        <f t="shared" si="2"/>
        <v>0</v>
      </c>
      <c r="AL142" s="54" t="s">
        <v>153</v>
      </c>
      <c r="AN142" s="54" t="s">
        <v>154</v>
      </c>
    </row>
    <row r="143" spans="1:40" s="54" customFormat="1" x14ac:dyDescent="0.2">
      <c r="A143" s="54" t="s">
        <v>1299</v>
      </c>
      <c r="B143" s="54" t="s">
        <v>1300</v>
      </c>
      <c r="C143" s="54" t="s">
        <v>838</v>
      </c>
      <c r="D143" s="54" t="s">
        <v>1301</v>
      </c>
      <c r="E143" s="55" t="s">
        <v>1302</v>
      </c>
      <c r="F143" s="55" t="s">
        <v>1300</v>
      </c>
      <c r="G143" s="56" t="s">
        <v>1303</v>
      </c>
      <c r="H143" s="56" t="s">
        <v>79</v>
      </c>
      <c r="I143" s="56" t="s">
        <v>80</v>
      </c>
      <c r="J143" s="56" t="s">
        <v>79</v>
      </c>
      <c r="K143" s="56" t="s">
        <v>80</v>
      </c>
      <c r="L143" s="56" t="s">
        <v>81</v>
      </c>
      <c r="M143" s="56" t="s">
        <v>82</v>
      </c>
      <c r="N143" s="56" t="s">
        <v>83</v>
      </c>
      <c r="O143" s="56" t="s">
        <v>1304</v>
      </c>
      <c r="P143" s="56" t="s">
        <v>333</v>
      </c>
      <c r="Q143" s="56" t="s">
        <v>334</v>
      </c>
      <c r="R143" s="56">
        <v>8174.4</v>
      </c>
      <c r="S143" s="56"/>
      <c r="U143" s="58"/>
      <c r="V143" s="54" t="s">
        <v>1305</v>
      </c>
      <c r="W143" s="63" t="s">
        <v>1306</v>
      </c>
      <c r="X143" s="57" t="s">
        <v>265</v>
      </c>
      <c r="Y143" s="54" t="s">
        <v>82</v>
      </c>
      <c r="Z143" s="54" t="s">
        <v>266</v>
      </c>
      <c r="AF143" s="59" t="s">
        <v>1307</v>
      </c>
      <c r="AG143" s="62" t="s">
        <v>461</v>
      </c>
      <c r="AH143" s="61">
        <f t="shared" si="2"/>
        <v>40872</v>
      </c>
      <c r="AI143" s="54" t="s">
        <v>1308</v>
      </c>
      <c r="AJ143" s="54" t="s">
        <v>1118</v>
      </c>
      <c r="AK143" s="54" t="s">
        <v>1118</v>
      </c>
      <c r="AL143" s="54" t="s">
        <v>639</v>
      </c>
    </row>
    <row r="144" spans="1:40" s="54" customFormat="1" x14ac:dyDescent="0.2">
      <c r="A144" s="54" t="s">
        <v>1309</v>
      </c>
      <c r="B144" s="54" t="s">
        <v>1310</v>
      </c>
      <c r="C144" s="54" t="s">
        <v>75</v>
      </c>
      <c r="D144" s="54" t="s">
        <v>1311</v>
      </c>
      <c r="E144" s="55" t="s">
        <v>729</v>
      </c>
      <c r="F144" s="55" t="s">
        <v>1310</v>
      </c>
      <c r="G144" s="56" t="s">
        <v>1303</v>
      </c>
      <c r="H144" s="56" t="s">
        <v>79</v>
      </c>
      <c r="I144" s="56" t="s">
        <v>80</v>
      </c>
      <c r="J144" s="56" t="s">
        <v>79</v>
      </c>
      <c r="K144" s="56" t="s">
        <v>80</v>
      </c>
      <c r="L144" s="56" t="s">
        <v>81</v>
      </c>
      <c r="M144" s="56" t="s">
        <v>82</v>
      </c>
      <c r="N144" s="56" t="s">
        <v>83</v>
      </c>
      <c r="O144" s="56" t="s">
        <v>1312</v>
      </c>
      <c r="P144" s="56" t="s">
        <v>333</v>
      </c>
      <c r="Q144" s="56" t="s">
        <v>334</v>
      </c>
      <c r="R144" s="56">
        <v>8174.4</v>
      </c>
      <c r="S144" s="56"/>
      <c r="U144" s="58"/>
      <c r="V144" s="54" t="s">
        <v>1305</v>
      </c>
      <c r="W144" s="63" t="s">
        <v>1306</v>
      </c>
      <c r="X144" s="57" t="s">
        <v>265</v>
      </c>
      <c r="Y144" s="54" t="s">
        <v>82</v>
      </c>
      <c r="Z144" s="54" t="s">
        <v>266</v>
      </c>
      <c r="AF144" s="59" t="s">
        <v>1307</v>
      </c>
      <c r="AG144" s="62" t="s">
        <v>461</v>
      </c>
      <c r="AH144" s="61">
        <f t="shared" si="2"/>
        <v>40872</v>
      </c>
      <c r="AI144" s="54" t="s">
        <v>1308</v>
      </c>
      <c r="AJ144" s="54" t="s">
        <v>1118</v>
      </c>
      <c r="AK144" s="54" t="s">
        <v>1118</v>
      </c>
      <c r="AL144" s="54" t="s">
        <v>639</v>
      </c>
    </row>
    <row r="145" spans="1:40" s="54" customFormat="1" ht="25.5" x14ac:dyDescent="0.2">
      <c r="A145" s="54" t="s">
        <v>1313</v>
      </c>
      <c r="B145" s="54" t="s">
        <v>1314</v>
      </c>
      <c r="C145" s="54" t="s">
        <v>75</v>
      </c>
      <c r="D145" s="54" t="s">
        <v>1315</v>
      </c>
      <c r="E145" s="55" t="s">
        <v>729</v>
      </c>
      <c r="F145" s="55" t="s">
        <v>1314</v>
      </c>
      <c r="G145" s="56" t="s">
        <v>1316</v>
      </c>
      <c r="H145" s="56" t="s">
        <v>79</v>
      </c>
      <c r="I145" s="56" t="s">
        <v>80</v>
      </c>
      <c r="J145" s="56" t="s">
        <v>79</v>
      </c>
      <c r="K145" s="56" t="s">
        <v>80</v>
      </c>
      <c r="L145" s="56" t="s">
        <v>81</v>
      </c>
      <c r="M145" s="56" t="s">
        <v>82</v>
      </c>
      <c r="N145" s="56" t="s">
        <v>83</v>
      </c>
      <c r="O145" s="56" t="s">
        <v>1317</v>
      </c>
      <c r="P145" s="56" t="s">
        <v>161</v>
      </c>
      <c r="Q145" s="56" t="s">
        <v>162</v>
      </c>
      <c r="R145" s="56">
        <v>569.4</v>
      </c>
      <c r="S145" s="56" t="s">
        <v>1318</v>
      </c>
      <c r="T145" s="54" t="s">
        <v>1319</v>
      </c>
      <c r="U145" s="58"/>
      <c r="V145" s="54" t="s">
        <v>1320</v>
      </c>
      <c r="W145" s="63" t="s">
        <v>1321</v>
      </c>
      <c r="X145" s="57" t="s">
        <v>702</v>
      </c>
      <c r="Y145" s="54" t="s">
        <v>82</v>
      </c>
      <c r="Z145" s="54" t="s">
        <v>703</v>
      </c>
      <c r="AA145" s="54" t="s">
        <v>1322</v>
      </c>
      <c r="AB145" s="54" t="s">
        <v>1321</v>
      </c>
      <c r="AC145" s="54" t="s">
        <v>702</v>
      </c>
      <c r="AD145" s="54" t="s">
        <v>82</v>
      </c>
      <c r="AE145" s="54" t="s">
        <v>703</v>
      </c>
      <c r="AF145" s="59" t="s">
        <v>1080</v>
      </c>
      <c r="AG145" s="62" t="s">
        <v>461</v>
      </c>
      <c r="AH145" s="61">
        <f t="shared" si="2"/>
        <v>2847</v>
      </c>
      <c r="AI145" s="54" t="s">
        <v>1308</v>
      </c>
      <c r="AJ145" s="54" t="s">
        <v>1118</v>
      </c>
      <c r="AK145" s="54" t="s">
        <v>1118</v>
      </c>
      <c r="AL145" s="54" t="s">
        <v>639</v>
      </c>
    </row>
    <row r="146" spans="1:40" s="54" customFormat="1" ht="25.5" x14ac:dyDescent="0.2">
      <c r="A146" s="54" t="s">
        <v>1313</v>
      </c>
      <c r="B146" s="54" t="s">
        <v>1314</v>
      </c>
      <c r="C146" s="54" t="s">
        <v>75</v>
      </c>
      <c r="D146" s="54" t="s">
        <v>1323</v>
      </c>
      <c r="E146" s="55" t="s">
        <v>729</v>
      </c>
      <c r="F146" s="55" t="s">
        <v>1314</v>
      </c>
      <c r="G146" s="56" t="s">
        <v>1316</v>
      </c>
      <c r="H146" s="56" t="s">
        <v>79</v>
      </c>
      <c r="I146" s="56" t="s">
        <v>80</v>
      </c>
      <c r="J146" s="56" t="s">
        <v>79</v>
      </c>
      <c r="K146" s="56" t="s">
        <v>80</v>
      </c>
      <c r="L146" s="56" t="s">
        <v>81</v>
      </c>
      <c r="M146" s="56" t="s">
        <v>82</v>
      </c>
      <c r="N146" s="56" t="s">
        <v>83</v>
      </c>
      <c r="O146" s="56" t="s">
        <v>1324</v>
      </c>
      <c r="P146" s="56" t="s">
        <v>161</v>
      </c>
      <c r="Q146" s="56" t="s">
        <v>162</v>
      </c>
      <c r="R146" s="56">
        <v>569.4</v>
      </c>
      <c r="S146" s="56" t="s">
        <v>1325</v>
      </c>
      <c r="T146" s="54" t="s">
        <v>1326</v>
      </c>
      <c r="U146" s="58"/>
      <c r="V146" s="54" t="s">
        <v>1327</v>
      </c>
      <c r="W146" s="63" t="s">
        <v>1328</v>
      </c>
      <c r="X146" s="57" t="s">
        <v>140</v>
      </c>
      <c r="Y146" s="54" t="s">
        <v>82</v>
      </c>
      <c r="Z146" s="54" t="s">
        <v>141</v>
      </c>
      <c r="AA146" s="54" t="s">
        <v>1327</v>
      </c>
      <c r="AB146" s="54" t="s">
        <v>1328</v>
      </c>
      <c r="AC146" s="54" t="s">
        <v>140</v>
      </c>
      <c r="AD146" s="54" t="s">
        <v>82</v>
      </c>
      <c r="AE146" s="54" t="s">
        <v>141</v>
      </c>
      <c r="AF146" s="59" t="s">
        <v>1080</v>
      </c>
      <c r="AG146" s="62" t="s">
        <v>461</v>
      </c>
      <c r="AH146" s="61">
        <f t="shared" si="2"/>
        <v>2847</v>
      </c>
      <c r="AJ146" s="54" t="s">
        <v>1329</v>
      </c>
      <c r="AK146" s="54" t="s">
        <v>1329</v>
      </c>
      <c r="AL146" s="54" t="s">
        <v>639</v>
      </c>
    </row>
    <row r="147" spans="1:40" s="54" customFormat="1" ht="25.5" x14ac:dyDescent="0.2">
      <c r="A147" s="54" t="s">
        <v>1313</v>
      </c>
      <c r="B147" s="54" t="s">
        <v>1314</v>
      </c>
      <c r="C147" s="54" t="s">
        <v>75</v>
      </c>
      <c r="D147" s="54" t="s">
        <v>1330</v>
      </c>
      <c r="E147" s="55" t="s">
        <v>729</v>
      </c>
      <c r="F147" s="55" t="s">
        <v>1314</v>
      </c>
      <c r="G147" s="56" t="s">
        <v>1316</v>
      </c>
      <c r="H147" s="56" t="s">
        <v>79</v>
      </c>
      <c r="I147" s="56" t="s">
        <v>80</v>
      </c>
      <c r="J147" s="56" t="s">
        <v>79</v>
      </c>
      <c r="K147" s="56" t="s">
        <v>80</v>
      </c>
      <c r="L147" s="56" t="s">
        <v>81</v>
      </c>
      <c r="M147" s="56" t="s">
        <v>82</v>
      </c>
      <c r="N147" s="56" t="s">
        <v>83</v>
      </c>
      <c r="O147" s="56" t="s">
        <v>1331</v>
      </c>
      <c r="P147" s="56" t="s">
        <v>161</v>
      </c>
      <c r="Q147" s="56" t="s">
        <v>162</v>
      </c>
      <c r="R147" s="56">
        <v>569.4</v>
      </c>
      <c r="S147" s="56" t="s">
        <v>1318</v>
      </c>
      <c r="T147" s="54" t="s">
        <v>1319</v>
      </c>
      <c r="U147" s="58"/>
      <c r="V147" s="54" t="s">
        <v>1320</v>
      </c>
      <c r="W147" s="63" t="s">
        <v>1321</v>
      </c>
      <c r="X147" s="57" t="s">
        <v>702</v>
      </c>
      <c r="Y147" s="54" t="s">
        <v>82</v>
      </c>
      <c r="Z147" s="54" t="s">
        <v>703</v>
      </c>
      <c r="AA147" s="54" t="s">
        <v>1322</v>
      </c>
      <c r="AB147" s="54" t="s">
        <v>1321</v>
      </c>
      <c r="AC147" s="54" t="s">
        <v>702</v>
      </c>
      <c r="AD147" s="54" t="s">
        <v>82</v>
      </c>
      <c r="AE147" s="54" t="s">
        <v>703</v>
      </c>
      <c r="AF147" s="59" t="s">
        <v>1080</v>
      </c>
      <c r="AG147" s="62" t="s">
        <v>461</v>
      </c>
      <c r="AH147" s="61">
        <f t="shared" si="2"/>
        <v>2847</v>
      </c>
      <c r="AI147" s="54" t="s">
        <v>1308</v>
      </c>
      <c r="AJ147" s="54" t="s">
        <v>1118</v>
      </c>
      <c r="AK147" s="54" t="s">
        <v>1118</v>
      </c>
      <c r="AL147" s="54" t="s">
        <v>639</v>
      </c>
    </row>
    <row r="148" spans="1:40" s="54" customFormat="1" x14ac:dyDescent="0.2">
      <c r="A148" s="54" t="s">
        <v>1332</v>
      </c>
      <c r="B148" s="54" t="s">
        <v>1333</v>
      </c>
      <c r="C148" s="54" t="s">
        <v>146</v>
      </c>
      <c r="D148" s="54" t="s">
        <v>1334</v>
      </c>
      <c r="E148" s="55" t="s">
        <v>1335</v>
      </c>
      <c r="F148" s="55" t="s">
        <v>1333</v>
      </c>
      <c r="G148" s="56" t="s">
        <v>1336</v>
      </c>
      <c r="H148" s="56" t="s">
        <v>79</v>
      </c>
      <c r="I148" s="56" t="s">
        <v>80</v>
      </c>
      <c r="J148" s="56" t="s">
        <v>79</v>
      </c>
      <c r="K148" s="56" t="s">
        <v>80</v>
      </c>
      <c r="L148" s="56" t="s">
        <v>81</v>
      </c>
      <c r="M148" s="56" t="s">
        <v>82</v>
      </c>
      <c r="N148" s="56" t="s">
        <v>83</v>
      </c>
      <c r="O148" s="56" t="s">
        <v>1337</v>
      </c>
      <c r="P148" s="56" t="s">
        <v>1338</v>
      </c>
      <c r="Q148" s="56" t="s">
        <v>1339</v>
      </c>
      <c r="R148" s="56">
        <v>-164.42</v>
      </c>
      <c r="S148" s="56" t="s">
        <v>1181</v>
      </c>
      <c r="T148" s="54" t="s">
        <v>1340</v>
      </c>
      <c r="U148" s="58"/>
      <c r="W148" s="63"/>
      <c r="X148" s="57"/>
      <c r="AA148" s="54" t="s">
        <v>1183</v>
      </c>
      <c r="AB148" s="54" t="s">
        <v>432</v>
      </c>
      <c r="AC148" s="54" t="s">
        <v>245</v>
      </c>
      <c r="AD148" s="54" t="s">
        <v>82</v>
      </c>
      <c r="AE148" s="54" t="s">
        <v>128</v>
      </c>
      <c r="AF148" s="59"/>
      <c r="AG148" s="62"/>
      <c r="AH148" s="61">
        <f t="shared" si="2"/>
        <v>0</v>
      </c>
      <c r="AL148" s="54" t="s">
        <v>143</v>
      </c>
      <c r="AN148" s="54" t="s">
        <v>154</v>
      </c>
    </row>
    <row r="149" spans="1:40" s="54" customFormat="1" x14ac:dyDescent="0.2">
      <c r="A149" s="54" t="s">
        <v>1341</v>
      </c>
      <c r="B149" s="54" t="s">
        <v>1342</v>
      </c>
      <c r="C149" s="54" t="s">
        <v>75</v>
      </c>
      <c r="D149" s="54" t="s">
        <v>1343</v>
      </c>
      <c r="E149" s="55" t="s">
        <v>655</v>
      </c>
      <c r="F149" s="55" t="s">
        <v>1342</v>
      </c>
      <c r="G149" s="56" t="s">
        <v>1344</v>
      </c>
      <c r="H149" s="56" t="s">
        <v>79</v>
      </c>
      <c r="I149" s="56" t="s">
        <v>80</v>
      </c>
      <c r="J149" s="56" t="s">
        <v>79</v>
      </c>
      <c r="K149" s="56" t="s">
        <v>80</v>
      </c>
      <c r="L149" s="56" t="s">
        <v>81</v>
      </c>
      <c r="M149" s="56" t="s">
        <v>82</v>
      </c>
      <c r="N149" s="56" t="s">
        <v>83</v>
      </c>
      <c r="O149" s="56" t="s">
        <v>1345</v>
      </c>
      <c r="P149" s="56" t="s">
        <v>333</v>
      </c>
      <c r="Q149" s="56" t="s">
        <v>334</v>
      </c>
      <c r="R149" s="56">
        <v>6954.35</v>
      </c>
      <c r="S149" s="56" t="s">
        <v>1346</v>
      </c>
      <c r="T149" s="54" t="s">
        <v>1347</v>
      </c>
      <c r="U149" s="58"/>
      <c r="V149" s="54" t="s">
        <v>1348</v>
      </c>
      <c r="W149" s="63" t="s">
        <v>1349</v>
      </c>
      <c r="X149" s="57" t="s">
        <v>108</v>
      </c>
      <c r="Y149" s="54" t="s">
        <v>82</v>
      </c>
      <c r="Z149" s="54" t="s">
        <v>109</v>
      </c>
      <c r="AA149" s="54" t="s">
        <v>1350</v>
      </c>
      <c r="AB149" s="54" t="s">
        <v>1349</v>
      </c>
      <c r="AC149" s="54" t="s">
        <v>108</v>
      </c>
      <c r="AD149" s="54" t="s">
        <v>82</v>
      </c>
      <c r="AE149" s="54" t="s">
        <v>109</v>
      </c>
      <c r="AF149" s="59" t="s">
        <v>1351</v>
      </c>
      <c r="AG149" s="62" t="s">
        <v>461</v>
      </c>
      <c r="AH149" s="61">
        <f t="shared" si="2"/>
        <v>34771.75</v>
      </c>
      <c r="AI149" s="54" t="s">
        <v>1056</v>
      </c>
      <c r="AJ149" s="54" t="s">
        <v>1057</v>
      </c>
      <c r="AK149" s="54" t="s">
        <v>1057</v>
      </c>
      <c r="AL149" s="54" t="s">
        <v>515</v>
      </c>
    </row>
    <row r="150" spans="1:40" s="54" customFormat="1" ht="25.5" x14ac:dyDescent="0.2">
      <c r="A150" s="54" t="s">
        <v>1352</v>
      </c>
      <c r="B150" s="54" t="s">
        <v>1353</v>
      </c>
      <c r="C150" s="54" t="s">
        <v>75</v>
      </c>
      <c r="D150" s="54" t="s">
        <v>1354</v>
      </c>
      <c r="E150" s="55" t="s">
        <v>1355</v>
      </c>
      <c r="F150" s="55" t="s">
        <v>1353</v>
      </c>
      <c r="G150" s="56" t="s">
        <v>1356</v>
      </c>
      <c r="H150" s="56" t="s">
        <v>79</v>
      </c>
      <c r="I150" s="56" t="s">
        <v>80</v>
      </c>
      <c r="J150" s="56" t="s">
        <v>79</v>
      </c>
      <c r="K150" s="56" t="s">
        <v>80</v>
      </c>
      <c r="L150" s="56" t="s">
        <v>81</v>
      </c>
      <c r="M150" s="56" t="s">
        <v>82</v>
      </c>
      <c r="N150" s="56" t="s">
        <v>83</v>
      </c>
      <c r="O150" s="56" t="s">
        <v>1357</v>
      </c>
      <c r="P150" s="56" t="s">
        <v>442</v>
      </c>
      <c r="Q150" s="56" t="s">
        <v>443</v>
      </c>
      <c r="R150" s="56">
        <v>10506.6</v>
      </c>
      <c r="S150" s="56"/>
      <c r="U150" s="58"/>
      <c r="V150" s="54" t="s">
        <v>1213</v>
      </c>
      <c r="W150" s="63" t="s">
        <v>1358</v>
      </c>
      <c r="X150" s="57" t="s">
        <v>245</v>
      </c>
      <c r="Y150" s="54" t="s">
        <v>82</v>
      </c>
      <c r="Z150" s="54" t="s">
        <v>128</v>
      </c>
      <c r="AF150" s="59" t="s">
        <v>1359</v>
      </c>
      <c r="AG150" s="62" t="s">
        <v>92</v>
      </c>
      <c r="AH150" s="61">
        <f t="shared" si="2"/>
        <v>52533</v>
      </c>
      <c r="AI150" s="54" t="s">
        <v>1291</v>
      </c>
      <c r="AJ150" s="54" t="s">
        <v>1292</v>
      </c>
      <c r="AK150" s="54" t="s">
        <v>1292</v>
      </c>
      <c r="AL150" s="54" t="s">
        <v>113</v>
      </c>
    </row>
    <row r="151" spans="1:40" s="54" customFormat="1" x14ac:dyDescent="0.2">
      <c r="A151" s="54" t="s">
        <v>1360</v>
      </c>
      <c r="B151" s="54" t="s">
        <v>1361</v>
      </c>
      <c r="C151" s="54" t="s">
        <v>146</v>
      </c>
      <c r="D151" s="54" t="s">
        <v>1095</v>
      </c>
      <c r="E151" s="55" t="s">
        <v>1362</v>
      </c>
      <c r="F151" s="55" t="s">
        <v>1361</v>
      </c>
      <c r="G151" s="56" t="s">
        <v>1363</v>
      </c>
      <c r="H151" s="56" t="s">
        <v>79</v>
      </c>
      <c r="I151" s="56" t="s">
        <v>80</v>
      </c>
      <c r="J151" s="56" t="s">
        <v>79</v>
      </c>
      <c r="K151" s="56" t="s">
        <v>80</v>
      </c>
      <c r="L151" s="56" t="s">
        <v>81</v>
      </c>
      <c r="M151" s="56" t="s">
        <v>82</v>
      </c>
      <c r="N151" s="56" t="s">
        <v>83</v>
      </c>
      <c r="O151" s="56" t="s">
        <v>1098</v>
      </c>
      <c r="P151" s="56" t="s">
        <v>1364</v>
      </c>
      <c r="Q151" s="56" t="s">
        <v>1365</v>
      </c>
      <c r="R151" s="56">
        <v>-1145.7</v>
      </c>
      <c r="S151" s="56" t="s">
        <v>1366</v>
      </c>
      <c r="T151" s="54" t="s">
        <v>1367</v>
      </c>
      <c r="U151" s="58"/>
      <c r="W151" s="63"/>
      <c r="X151" s="57"/>
      <c r="AA151" s="54" t="s">
        <v>1099</v>
      </c>
      <c r="AB151" s="54" t="s">
        <v>1100</v>
      </c>
      <c r="AC151" s="54" t="s">
        <v>1101</v>
      </c>
      <c r="AD151" s="54" t="s">
        <v>82</v>
      </c>
      <c r="AE151" s="54" t="s">
        <v>1102</v>
      </c>
      <c r="AF151" s="59"/>
      <c r="AG151" s="62"/>
      <c r="AH151" s="61">
        <f t="shared" si="2"/>
        <v>0</v>
      </c>
      <c r="AL151" s="54" t="s">
        <v>247</v>
      </c>
      <c r="AN151" s="54" t="s">
        <v>154</v>
      </c>
    </row>
    <row r="152" spans="1:40" s="5" customFormat="1" x14ac:dyDescent="0.2">
      <c r="A152" s="5" t="s">
        <v>1368</v>
      </c>
      <c r="B152" s="5" t="s">
        <v>1257</v>
      </c>
      <c r="C152" s="5" t="s">
        <v>171</v>
      </c>
      <c r="D152" s="5" t="s">
        <v>1369</v>
      </c>
      <c r="E152" s="48" t="s">
        <v>1039</v>
      </c>
      <c r="F152" s="48" t="s">
        <v>1257</v>
      </c>
      <c r="G152" s="47" t="s">
        <v>1259</v>
      </c>
      <c r="H152" s="47" t="s">
        <v>79</v>
      </c>
      <c r="I152" s="47" t="s">
        <v>80</v>
      </c>
      <c r="J152" s="47" t="s">
        <v>79</v>
      </c>
      <c r="K152" s="47" t="s">
        <v>80</v>
      </c>
      <c r="L152" s="47" t="s">
        <v>81</v>
      </c>
      <c r="M152" s="47" t="s">
        <v>82</v>
      </c>
      <c r="N152" s="47" t="s">
        <v>83</v>
      </c>
      <c r="O152" s="47" t="s">
        <v>1260</v>
      </c>
      <c r="P152" s="47" t="s">
        <v>296</v>
      </c>
      <c r="Q152" s="47" t="s">
        <v>297</v>
      </c>
      <c r="R152" s="47">
        <v>519</v>
      </c>
      <c r="S152" s="47"/>
      <c r="U152" s="46"/>
      <c r="W152" s="50"/>
      <c r="X152" s="37"/>
      <c r="AF152" s="43"/>
      <c r="AG152" s="39"/>
      <c r="AH152" s="49">
        <f t="shared" si="2"/>
        <v>0</v>
      </c>
      <c r="AL152" s="5" t="s">
        <v>289</v>
      </c>
    </row>
    <row r="153" spans="1:40" s="5" customFormat="1" x14ac:dyDescent="0.2">
      <c r="A153" s="5" t="s">
        <v>1368</v>
      </c>
      <c r="B153" s="5" t="s">
        <v>1257</v>
      </c>
      <c r="C153" s="5" t="s">
        <v>171</v>
      </c>
      <c r="D153" s="5" t="s">
        <v>1370</v>
      </c>
      <c r="E153" s="48" t="s">
        <v>1039</v>
      </c>
      <c r="F153" s="48" t="s">
        <v>1257</v>
      </c>
      <c r="G153" s="47" t="s">
        <v>1259</v>
      </c>
      <c r="H153" s="47" t="s">
        <v>79</v>
      </c>
      <c r="I153" s="47" t="s">
        <v>80</v>
      </c>
      <c r="J153" s="47" t="s">
        <v>79</v>
      </c>
      <c r="K153" s="47" t="s">
        <v>80</v>
      </c>
      <c r="L153" s="47" t="s">
        <v>81</v>
      </c>
      <c r="M153" s="47" t="s">
        <v>82</v>
      </c>
      <c r="N153" s="47" t="s">
        <v>83</v>
      </c>
      <c r="O153" s="47" t="s">
        <v>1371</v>
      </c>
      <c r="P153" s="47" t="s">
        <v>296</v>
      </c>
      <c r="Q153" s="47" t="s">
        <v>297</v>
      </c>
      <c r="R153" s="47">
        <v>519</v>
      </c>
      <c r="S153" s="47"/>
      <c r="U153" s="46"/>
      <c r="W153" s="50"/>
      <c r="X153" s="37"/>
      <c r="AF153" s="43"/>
      <c r="AG153" s="39"/>
      <c r="AH153" s="49">
        <f t="shared" si="2"/>
        <v>0</v>
      </c>
      <c r="AL153" s="5" t="s">
        <v>289</v>
      </c>
    </row>
    <row r="154" spans="1:40" s="54" customFormat="1" x14ac:dyDescent="0.2">
      <c r="A154" s="54" t="s">
        <v>1372</v>
      </c>
      <c r="B154" s="54" t="s">
        <v>1373</v>
      </c>
      <c r="C154" s="54" t="s">
        <v>75</v>
      </c>
      <c r="D154" s="54" t="s">
        <v>1374</v>
      </c>
      <c r="E154" s="55" t="s">
        <v>1375</v>
      </c>
      <c r="F154" s="55" t="s">
        <v>1373</v>
      </c>
      <c r="G154" s="56" t="s">
        <v>1376</v>
      </c>
      <c r="H154" s="56" t="s">
        <v>79</v>
      </c>
      <c r="I154" s="56" t="s">
        <v>80</v>
      </c>
      <c r="J154" s="56" t="s">
        <v>79</v>
      </c>
      <c r="K154" s="56" t="s">
        <v>80</v>
      </c>
      <c r="L154" s="56" t="s">
        <v>81</v>
      </c>
      <c r="M154" s="56" t="s">
        <v>82</v>
      </c>
      <c r="N154" s="56" t="s">
        <v>83</v>
      </c>
      <c r="O154" s="56" t="s">
        <v>1377</v>
      </c>
      <c r="P154" s="56" t="s">
        <v>1190</v>
      </c>
      <c r="Q154" s="56" t="s">
        <v>1191</v>
      </c>
      <c r="R154" s="56">
        <v>19240</v>
      </c>
      <c r="S154" s="56" t="s">
        <v>1378</v>
      </c>
      <c r="T154" s="54" t="s">
        <v>1379</v>
      </c>
      <c r="U154" s="58"/>
      <c r="V154" s="54" t="s">
        <v>1380</v>
      </c>
      <c r="W154" s="63" t="s">
        <v>1381</v>
      </c>
      <c r="X154" s="54" t="s">
        <v>245</v>
      </c>
      <c r="Y154" s="54" t="s">
        <v>82</v>
      </c>
      <c r="Z154" s="54" t="s">
        <v>604</v>
      </c>
      <c r="AA154" s="54" t="s">
        <v>1382</v>
      </c>
      <c r="AB154" s="54" t="s">
        <v>1381</v>
      </c>
      <c r="AC154" s="54" t="s">
        <v>245</v>
      </c>
      <c r="AD154" s="54" t="s">
        <v>82</v>
      </c>
      <c r="AE154" s="54" t="s">
        <v>604</v>
      </c>
      <c r="AF154" s="59" t="s">
        <v>1383</v>
      </c>
      <c r="AG154" s="62" t="s">
        <v>461</v>
      </c>
      <c r="AH154" s="61">
        <f t="shared" si="2"/>
        <v>96200</v>
      </c>
      <c r="AI154" s="54" t="s">
        <v>1056</v>
      </c>
      <c r="AJ154" s="54" t="s">
        <v>1057</v>
      </c>
      <c r="AK154" s="54" t="s">
        <v>1057</v>
      </c>
      <c r="AL154" s="54" t="s">
        <v>182</v>
      </c>
    </row>
    <row r="155" spans="1:40" s="54" customFormat="1" x14ac:dyDescent="0.2">
      <c r="A155" s="54" t="s">
        <v>1384</v>
      </c>
      <c r="B155" s="54" t="s">
        <v>1385</v>
      </c>
      <c r="C155" s="54" t="s">
        <v>75</v>
      </c>
      <c r="D155" s="54" t="s">
        <v>1386</v>
      </c>
      <c r="E155" s="55" t="s">
        <v>655</v>
      </c>
      <c r="F155" s="55" t="s">
        <v>1385</v>
      </c>
      <c r="G155" s="56" t="s">
        <v>1387</v>
      </c>
      <c r="H155" s="56" t="s">
        <v>79</v>
      </c>
      <c r="I155" s="56" t="s">
        <v>80</v>
      </c>
      <c r="J155" s="56" t="s">
        <v>79</v>
      </c>
      <c r="K155" s="56" t="s">
        <v>80</v>
      </c>
      <c r="L155" s="56" t="s">
        <v>81</v>
      </c>
      <c r="M155" s="56" t="s">
        <v>82</v>
      </c>
      <c r="N155" s="56" t="s">
        <v>83</v>
      </c>
      <c r="O155" s="56" t="s">
        <v>1388</v>
      </c>
      <c r="P155" s="56" t="s">
        <v>1202</v>
      </c>
      <c r="Q155" s="56" t="s">
        <v>1203</v>
      </c>
      <c r="R155" s="56">
        <v>2853.6</v>
      </c>
      <c r="S155" s="56"/>
      <c r="U155" s="58"/>
      <c r="V155" s="54" t="s">
        <v>1389</v>
      </c>
      <c r="W155" s="63" t="s">
        <v>1390</v>
      </c>
      <c r="X155" s="54" t="s">
        <v>265</v>
      </c>
      <c r="Y155" s="54" t="s">
        <v>82</v>
      </c>
      <c r="Z155" s="54" t="s">
        <v>1391</v>
      </c>
      <c r="AF155" s="59" t="s">
        <v>1392</v>
      </c>
      <c r="AG155" s="62" t="s">
        <v>461</v>
      </c>
      <c r="AH155" s="61">
        <f t="shared" si="2"/>
        <v>14268</v>
      </c>
      <c r="AI155" s="54" t="s">
        <v>462</v>
      </c>
      <c r="AJ155" s="54" t="s">
        <v>463</v>
      </c>
      <c r="AK155" s="54" t="s">
        <v>463</v>
      </c>
      <c r="AL155" s="54" t="s">
        <v>515</v>
      </c>
    </row>
    <row r="156" spans="1:40" s="54" customFormat="1" x14ac:dyDescent="0.2">
      <c r="A156" s="54" t="s">
        <v>1393</v>
      </c>
      <c r="B156" s="54" t="s">
        <v>1394</v>
      </c>
      <c r="C156" s="54" t="s">
        <v>75</v>
      </c>
      <c r="D156" s="54" t="s">
        <v>1395</v>
      </c>
      <c r="E156" s="55" t="s">
        <v>655</v>
      </c>
      <c r="F156" s="55" t="s">
        <v>1394</v>
      </c>
      <c r="G156" s="56" t="s">
        <v>1396</v>
      </c>
      <c r="H156" s="56" t="s">
        <v>79</v>
      </c>
      <c r="I156" s="56" t="s">
        <v>80</v>
      </c>
      <c r="J156" s="56" t="s">
        <v>79</v>
      </c>
      <c r="K156" s="56" t="s">
        <v>80</v>
      </c>
      <c r="L156" s="56" t="s">
        <v>81</v>
      </c>
      <c r="M156" s="56" t="s">
        <v>82</v>
      </c>
      <c r="N156" s="56" t="s">
        <v>83</v>
      </c>
      <c r="O156" s="56" t="s">
        <v>1397</v>
      </c>
      <c r="P156" s="56" t="s">
        <v>161</v>
      </c>
      <c r="Q156" s="56" t="s">
        <v>162</v>
      </c>
      <c r="R156" s="56">
        <v>569.4</v>
      </c>
      <c r="S156" s="56" t="s">
        <v>524</v>
      </c>
      <c r="T156" s="54" t="s">
        <v>1398</v>
      </c>
      <c r="U156" s="58"/>
      <c r="V156" s="54" t="s">
        <v>106</v>
      </c>
      <c r="W156" s="63" t="s">
        <v>505</v>
      </c>
      <c r="X156" s="54" t="s">
        <v>1399</v>
      </c>
      <c r="Y156" s="54" t="s">
        <v>82</v>
      </c>
      <c r="Z156" s="54" t="s">
        <v>109</v>
      </c>
      <c r="AA156" s="54" t="s">
        <v>106</v>
      </c>
      <c r="AB156" s="54" t="s">
        <v>505</v>
      </c>
      <c r="AC156" s="54" t="s">
        <v>108</v>
      </c>
      <c r="AD156" s="54" t="s">
        <v>82</v>
      </c>
      <c r="AE156" s="54" t="s">
        <v>109</v>
      </c>
      <c r="AF156" s="59" t="s">
        <v>1400</v>
      </c>
      <c r="AG156" s="62" t="s">
        <v>461</v>
      </c>
      <c r="AH156" s="61">
        <f t="shared" si="2"/>
        <v>2847</v>
      </c>
      <c r="AI156" s="54" t="s">
        <v>1056</v>
      </c>
      <c r="AJ156" s="54" t="s">
        <v>1057</v>
      </c>
      <c r="AK156" s="54" t="s">
        <v>1057</v>
      </c>
      <c r="AL156" s="54" t="s">
        <v>515</v>
      </c>
    </row>
    <row r="157" spans="1:40" s="54" customFormat="1" x14ac:dyDescent="0.2">
      <c r="A157" s="54" t="s">
        <v>1393</v>
      </c>
      <c r="B157" s="54" t="s">
        <v>1394</v>
      </c>
      <c r="C157" s="54" t="s">
        <v>75</v>
      </c>
      <c r="D157" s="54" t="s">
        <v>1401</v>
      </c>
      <c r="E157" s="55" t="s">
        <v>655</v>
      </c>
      <c r="F157" s="55" t="s">
        <v>1394</v>
      </c>
      <c r="G157" s="56" t="s">
        <v>1396</v>
      </c>
      <c r="H157" s="56" t="s">
        <v>79</v>
      </c>
      <c r="I157" s="56" t="s">
        <v>80</v>
      </c>
      <c r="J157" s="56" t="s">
        <v>79</v>
      </c>
      <c r="K157" s="56" t="s">
        <v>80</v>
      </c>
      <c r="L157" s="56" t="s">
        <v>81</v>
      </c>
      <c r="M157" s="56" t="s">
        <v>82</v>
      </c>
      <c r="N157" s="56" t="s">
        <v>83</v>
      </c>
      <c r="O157" s="56" t="s">
        <v>1402</v>
      </c>
      <c r="P157" s="56" t="s">
        <v>161</v>
      </c>
      <c r="Q157" s="56" t="s">
        <v>162</v>
      </c>
      <c r="R157" s="56">
        <v>569.4</v>
      </c>
      <c r="S157" s="56" t="s">
        <v>1403</v>
      </c>
      <c r="T157" s="54" t="s">
        <v>1404</v>
      </c>
      <c r="U157" s="58"/>
      <c r="V157" s="54" t="s">
        <v>431</v>
      </c>
      <c r="W157" s="63" t="s">
        <v>472</v>
      </c>
      <c r="X157" s="54" t="s">
        <v>245</v>
      </c>
      <c r="Y157" s="54" t="s">
        <v>82</v>
      </c>
      <c r="Z157" s="54" t="s">
        <v>473</v>
      </c>
      <c r="AA157" s="54" t="s">
        <v>562</v>
      </c>
      <c r="AB157" s="54" t="s">
        <v>472</v>
      </c>
      <c r="AC157" s="54" t="s">
        <v>245</v>
      </c>
      <c r="AD157" s="54" t="s">
        <v>82</v>
      </c>
      <c r="AE157" s="54" t="s">
        <v>473</v>
      </c>
      <c r="AF157" s="59" t="s">
        <v>1405</v>
      </c>
      <c r="AG157" s="62" t="s">
        <v>1282</v>
      </c>
      <c r="AH157" s="61">
        <f t="shared" si="2"/>
        <v>3985.7999999999997</v>
      </c>
      <c r="AI157" s="54" t="s">
        <v>1056</v>
      </c>
      <c r="AJ157" s="54" t="s">
        <v>1057</v>
      </c>
      <c r="AK157" s="54" t="s">
        <v>1057</v>
      </c>
      <c r="AL157" s="54" t="s">
        <v>515</v>
      </c>
    </row>
    <row r="158" spans="1:40" s="5" customFormat="1" x14ac:dyDescent="0.2">
      <c r="A158" s="5" t="s">
        <v>1406</v>
      </c>
      <c r="B158" s="5" t="s">
        <v>1407</v>
      </c>
      <c r="C158" s="5" t="s">
        <v>171</v>
      </c>
      <c r="D158" s="5" t="s">
        <v>1408</v>
      </c>
      <c r="E158" s="48" t="s">
        <v>673</v>
      </c>
      <c r="F158" s="48" t="s">
        <v>1407</v>
      </c>
      <c r="G158" s="47" t="s">
        <v>1409</v>
      </c>
      <c r="H158" s="47" t="s">
        <v>79</v>
      </c>
      <c r="I158" s="47" t="s">
        <v>80</v>
      </c>
      <c r="J158" s="47" t="s">
        <v>79</v>
      </c>
      <c r="K158" s="47" t="s">
        <v>80</v>
      </c>
      <c r="L158" s="47" t="s">
        <v>81</v>
      </c>
      <c r="M158" s="47" t="s">
        <v>82</v>
      </c>
      <c r="N158" s="47" t="s">
        <v>83</v>
      </c>
      <c r="O158" s="47" t="s">
        <v>1410</v>
      </c>
      <c r="P158" s="47" t="s">
        <v>1142</v>
      </c>
      <c r="Q158" s="47" t="s">
        <v>1143</v>
      </c>
      <c r="R158" s="47">
        <v>39590.25</v>
      </c>
      <c r="S158" s="47"/>
      <c r="U158" s="46"/>
      <c r="W158" s="50"/>
      <c r="AF158" s="43"/>
      <c r="AG158" s="39"/>
      <c r="AH158" s="49">
        <f t="shared" si="2"/>
        <v>0</v>
      </c>
      <c r="AL158" s="5" t="s">
        <v>422</v>
      </c>
    </row>
    <row r="159" spans="1:40" s="5" customFormat="1" x14ac:dyDescent="0.2">
      <c r="A159" s="5" t="s">
        <v>1411</v>
      </c>
      <c r="B159" s="5" t="s">
        <v>1412</v>
      </c>
      <c r="C159" s="5" t="s">
        <v>192</v>
      </c>
      <c r="D159" s="5" t="s">
        <v>1413</v>
      </c>
      <c r="E159" s="48" t="s">
        <v>426</v>
      </c>
      <c r="F159" s="48" t="s">
        <v>1412</v>
      </c>
      <c r="G159" s="47" t="s">
        <v>1414</v>
      </c>
      <c r="H159" s="47" t="s">
        <v>79</v>
      </c>
      <c r="I159" s="47" t="s">
        <v>80</v>
      </c>
      <c r="J159" s="47" t="s">
        <v>79</v>
      </c>
      <c r="K159" s="47" t="s">
        <v>80</v>
      </c>
      <c r="L159" s="47" t="s">
        <v>81</v>
      </c>
      <c r="M159" s="47" t="s">
        <v>82</v>
      </c>
      <c r="N159" s="47" t="s">
        <v>83</v>
      </c>
      <c r="O159" s="47" t="s">
        <v>1415</v>
      </c>
      <c r="P159" s="47" t="s">
        <v>1135</v>
      </c>
      <c r="Q159" s="47" t="s">
        <v>122</v>
      </c>
      <c r="R159" s="47">
        <v>5333.9</v>
      </c>
      <c r="S159" s="47"/>
      <c r="U159" s="46"/>
      <c r="W159" s="50"/>
      <c r="AF159" s="43"/>
      <c r="AG159" s="39"/>
      <c r="AH159" s="49">
        <f t="shared" si="2"/>
        <v>0</v>
      </c>
      <c r="AL159" s="5" t="s">
        <v>422</v>
      </c>
    </row>
    <row r="160" spans="1:40" s="5" customFormat="1" x14ac:dyDescent="0.2">
      <c r="A160" s="5" t="s">
        <v>1416</v>
      </c>
      <c r="B160" s="5" t="s">
        <v>1417</v>
      </c>
      <c r="C160" s="5" t="s">
        <v>171</v>
      </c>
      <c r="D160" s="5" t="s">
        <v>1418</v>
      </c>
      <c r="E160" s="48" t="s">
        <v>278</v>
      </c>
      <c r="F160" s="48" t="s">
        <v>1417</v>
      </c>
      <c r="G160" s="47" t="s">
        <v>1419</v>
      </c>
      <c r="H160" s="47" t="s">
        <v>79</v>
      </c>
      <c r="I160" s="47" t="s">
        <v>80</v>
      </c>
      <c r="J160" s="47" t="s">
        <v>79</v>
      </c>
      <c r="K160" s="47" t="s">
        <v>80</v>
      </c>
      <c r="L160" s="47" t="s">
        <v>81</v>
      </c>
      <c r="M160" s="47" t="s">
        <v>82</v>
      </c>
      <c r="N160" s="47" t="s">
        <v>83</v>
      </c>
      <c r="O160" s="47" t="s">
        <v>1420</v>
      </c>
      <c r="P160" s="47" t="s">
        <v>512</v>
      </c>
      <c r="Q160" s="47" t="s">
        <v>502</v>
      </c>
      <c r="R160" s="47">
        <v>3314.35</v>
      </c>
      <c r="S160" s="47"/>
      <c r="U160" s="46"/>
      <c r="W160" s="50"/>
      <c r="AF160" s="43"/>
      <c r="AG160" s="39"/>
      <c r="AH160" s="49">
        <f t="shared" si="2"/>
        <v>0</v>
      </c>
      <c r="AL160" s="5" t="s">
        <v>289</v>
      </c>
    </row>
    <row r="161" spans="1:40" s="5" customFormat="1" x14ac:dyDescent="0.2">
      <c r="A161" s="5" t="s">
        <v>1416</v>
      </c>
      <c r="B161" s="5" t="s">
        <v>1417</v>
      </c>
      <c r="C161" s="5" t="s">
        <v>171</v>
      </c>
      <c r="D161" s="5" t="s">
        <v>1421</v>
      </c>
      <c r="E161" s="48" t="s">
        <v>278</v>
      </c>
      <c r="F161" s="48" t="s">
        <v>1417</v>
      </c>
      <c r="G161" s="47" t="s">
        <v>1419</v>
      </c>
      <c r="H161" s="47" t="s">
        <v>79</v>
      </c>
      <c r="I161" s="47" t="s">
        <v>80</v>
      </c>
      <c r="J161" s="47" t="s">
        <v>79</v>
      </c>
      <c r="K161" s="47" t="s">
        <v>80</v>
      </c>
      <c r="L161" s="47" t="s">
        <v>81</v>
      </c>
      <c r="M161" s="47" t="s">
        <v>82</v>
      </c>
      <c r="N161" s="47" t="s">
        <v>83</v>
      </c>
      <c r="O161" s="47" t="s">
        <v>1422</v>
      </c>
      <c r="P161" s="47" t="s">
        <v>512</v>
      </c>
      <c r="Q161" s="47" t="s">
        <v>502</v>
      </c>
      <c r="R161" s="47">
        <v>3314.35</v>
      </c>
      <c r="S161" s="47"/>
      <c r="U161" s="46"/>
      <c r="W161" s="50"/>
      <c r="AF161" s="43"/>
      <c r="AG161" s="39"/>
      <c r="AH161" s="49">
        <f t="shared" si="2"/>
        <v>0</v>
      </c>
      <c r="AL161" s="5" t="s">
        <v>289</v>
      </c>
    </row>
    <row r="162" spans="1:40" s="5" customFormat="1" x14ac:dyDescent="0.2">
      <c r="A162" s="5" t="s">
        <v>1423</v>
      </c>
      <c r="B162" s="5" t="s">
        <v>1424</v>
      </c>
      <c r="C162" s="5" t="s">
        <v>171</v>
      </c>
      <c r="D162" s="5" t="s">
        <v>1425</v>
      </c>
      <c r="E162" s="48" t="s">
        <v>1426</v>
      </c>
      <c r="F162" s="48" t="s">
        <v>1424</v>
      </c>
      <c r="G162" s="47" t="s">
        <v>1427</v>
      </c>
      <c r="H162" s="47" t="s">
        <v>79</v>
      </c>
      <c r="I162" s="47" t="s">
        <v>80</v>
      </c>
      <c r="J162" s="47" t="s">
        <v>79</v>
      </c>
      <c r="K162" s="47" t="s">
        <v>80</v>
      </c>
      <c r="L162" s="47" t="s">
        <v>81</v>
      </c>
      <c r="M162" s="47" t="s">
        <v>82</v>
      </c>
      <c r="N162" s="47" t="s">
        <v>83</v>
      </c>
      <c r="O162" s="47" t="s">
        <v>1428</v>
      </c>
      <c r="P162" s="47" t="s">
        <v>1429</v>
      </c>
      <c r="Q162" s="47" t="s">
        <v>1430</v>
      </c>
      <c r="R162" s="47">
        <v>11026.6</v>
      </c>
      <c r="S162" s="47"/>
      <c r="U162" s="46"/>
      <c r="W162" s="50"/>
      <c r="AF162" s="43"/>
      <c r="AG162" s="39"/>
      <c r="AH162" s="49">
        <f t="shared" si="2"/>
        <v>0</v>
      </c>
      <c r="AL162" s="5" t="s">
        <v>289</v>
      </c>
    </row>
    <row r="163" spans="1:40" s="54" customFormat="1" x14ac:dyDescent="0.2">
      <c r="A163" s="54" t="s">
        <v>1431</v>
      </c>
      <c r="B163" s="54" t="s">
        <v>1432</v>
      </c>
      <c r="C163" s="54" t="s">
        <v>1433</v>
      </c>
      <c r="D163" s="54" t="s">
        <v>1434</v>
      </c>
      <c r="E163" s="55" t="s">
        <v>1435</v>
      </c>
      <c r="F163" s="55" t="s">
        <v>1432</v>
      </c>
      <c r="G163" s="56" t="s">
        <v>1436</v>
      </c>
      <c r="H163" s="56" t="s">
        <v>79</v>
      </c>
      <c r="I163" s="56" t="s">
        <v>80</v>
      </c>
      <c r="J163" s="56" t="s">
        <v>79</v>
      </c>
      <c r="K163" s="56" t="s">
        <v>80</v>
      </c>
      <c r="L163" s="56" t="s">
        <v>81</v>
      </c>
      <c r="M163" s="56" t="s">
        <v>82</v>
      </c>
      <c r="N163" s="56" t="s">
        <v>83</v>
      </c>
      <c r="O163" s="56" t="s">
        <v>1437</v>
      </c>
      <c r="P163" s="56" t="s">
        <v>522</v>
      </c>
      <c r="Q163" s="56" t="s">
        <v>523</v>
      </c>
      <c r="R163" s="56">
        <v>3885</v>
      </c>
      <c r="S163" s="56"/>
      <c r="U163" s="58"/>
      <c r="V163" s="54" t="s">
        <v>1438</v>
      </c>
      <c r="W163" s="63" t="s">
        <v>1439</v>
      </c>
      <c r="X163" s="54" t="s">
        <v>1440</v>
      </c>
      <c r="Y163" s="54" t="s">
        <v>1441</v>
      </c>
      <c r="Z163" s="54" t="s">
        <v>1442</v>
      </c>
      <c r="AF163" s="59" t="s">
        <v>1443</v>
      </c>
      <c r="AG163" s="62" t="s">
        <v>1444</v>
      </c>
      <c r="AH163" s="61">
        <f t="shared" si="2"/>
        <v>58275</v>
      </c>
      <c r="AI163" s="54" t="s">
        <v>93</v>
      </c>
      <c r="AJ163" s="54" t="s">
        <v>94</v>
      </c>
      <c r="AK163" s="54" t="s">
        <v>94</v>
      </c>
      <c r="AL163" s="54" t="s">
        <v>129</v>
      </c>
    </row>
    <row r="164" spans="1:40" s="54" customFormat="1" x14ac:dyDescent="0.2">
      <c r="A164" s="54" t="s">
        <v>1445</v>
      </c>
      <c r="B164" s="54" t="s">
        <v>1446</v>
      </c>
      <c r="C164" s="54" t="s">
        <v>75</v>
      </c>
      <c r="D164" s="54" t="s">
        <v>1447</v>
      </c>
      <c r="E164" s="55" t="s">
        <v>1448</v>
      </c>
      <c r="F164" s="55" t="s">
        <v>1446</v>
      </c>
      <c r="G164" s="56" t="s">
        <v>1449</v>
      </c>
      <c r="H164" s="56" t="s">
        <v>79</v>
      </c>
      <c r="I164" s="56" t="s">
        <v>80</v>
      </c>
      <c r="J164" s="56" t="s">
        <v>79</v>
      </c>
      <c r="K164" s="56" t="s">
        <v>80</v>
      </c>
      <c r="L164" s="56" t="s">
        <v>81</v>
      </c>
      <c r="M164" s="56" t="s">
        <v>82</v>
      </c>
      <c r="N164" s="56" t="s">
        <v>83</v>
      </c>
      <c r="O164" s="56" t="s">
        <v>1450</v>
      </c>
      <c r="P164" s="56" t="s">
        <v>1451</v>
      </c>
      <c r="Q164" s="56" t="s">
        <v>1452</v>
      </c>
      <c r="R164" s="56">
        <v>21336.9</v>
      </c>
      <c r="S164" s="56"/>
      <c r="U164" s="58"/>
      <c r="V164" s="54" t="s">
        <v>1213</v>
      </c>
      <c r="W164" s="63" t="s">
        <v>1453</v>
      </c>
      <c r="X164" s="54" t="s">
        <v>245</v>
      </c>
      <c r="Y164" s="54" t="s">
        <v>82</v>
      </c>
      <c r="Z164" s="54" t="s">
        <v>473</v>
      </c>
      <c r="AF164" s="59" t="s">
        <v>1454</v>
      </c>
      <c r="AG164" s="62" t="s">
        <v>92</v>
      </c>
      <c r="AH164" s="61">
        <f t="shared" si="2"/>
        <v>106684.5</v>
      </c>
      <c r="AI164" s="54" t="s">
        <v>1291</v>
      </c>
      <c r="AJ164" s="54" t="s">
        <v>1292</v>
      </c>
      <c r="AK164" s="54" t="s">
        <v>1292</v>
      </c>
      <c r="AL164" s="54" t="s">
        <v>129</v>
      </c>
    </row>
    <row r="165" spans="1:40" s="54" customFormat="1" x14ac:dyDescent="0.2">
      <c r="A165" s="54" t="s">
        <v>1455</v>
      </c>
      <c r="B165" s="54" t="s">
        <v>1456</v>
      </c>
      <c r="C165" s="54" t="s">
        <v>75</v>
      </c>
      <c r="D165" s="54" t="s">
        <v>1457</v>
      </c>
      <c r="E165" s="55" t="s">
        <v>1458</v>
      </c>
      <c r="F165" s="55" t="s">
        <v>1456</v>
      </c>
      <c r="G165" s="56" t="s">
        <v>1436</v>
      </c>
      <c r="H165" s="56" t="s">
        <v>79</v>
      </c>
      <c r="I165" s="56" t="s">
        <v>80</v>
      </c>
      <c r="J165" s="56" t="s">
        <v>79</v>
      </c>
      <c r="K165" s="56" t="s">
        <v>80</v>
      </c>
      <c r="L165" s="56" t="s">
        <v>81</v>
      </c>
      <c r="M165" s="56" t="s">
        <v>82</v>
      </c>
      <c r="N165" s="56" t="s">
        <v>83</v>
      </c>
      <c r="O165" s="56" t="s">
        <v>1459</v>
      </c>
      <c r="P165" s="56" t="s">
        <v>1190</v>
      </c>
      <c r="Q165" s="56" t="s">
        <v>1191</v>
      </c>
      <c r="R165" s="56">
        <v>18568.55</v>
      </c>
      <c r="S165" s="56"/>
      <c r="U165" s="58"/>
      <c r="V165" s="54" t="s">
        <v>1438</v>
      </c>
      <c r="W165" s="63" t="s">
        <v>1439</v>
      </c>
      <c r="X165" s="54" t="s">
        <v>1440</v>
      </c>
      <c r="Y165" s="54" t="s">
        <v>1441</v>
      </c>
      <c r="Z165" s="54" t="s">
        <v>1442</v>
      </c>
      <c r="AF165" s="59" t="s">
        <v>1460</v>
      </c>
      <c r="AG165" s="62" t="s">
        <v>1444</v>
      </c>
      <c r="AH165" s="61">
        <f t="shared" si="2"/>
        <v>278528.25</v>
      </c>
      <c r="AI165" s="54" t="s">
        <v>93</v>
      </c>
      <c r="AJ165" s="54" t="s">
        <v>94</v>
      </c>
      <c r="AK165" s="54" t="s">
        <v>94</v>
      </c>
      <c r="AL165" s="54" t="s">
        <v>129</v>
      </c>
    </row>
    <row r="166" spans="1:40" s="54" customFormat="1" x14ac:dyDescent="0.2">
      <c r="A166" s="54" t="s">
        <v>1461</v>
      </c>
      <c r="B166" s="54" t="s">
        <v>1462</v>
      </c>
      <c r="C166" s="54" t="s">
        <v>75</v>
      </c>
      <c r="D166" s="54" t="s">
        <v>1463</v>
      </c>
      <c r="E166" s="55" t="s">
        <v>1464</v>
      </c>
      <c r="F166" s="55" t="s">
        <v>1462</v>
      </c>
      <c r="G166" s="56" t="s">
        <v>1465</v>
      </c>
      <c r="H166" s="56" t="s">
        <v>79</v>
      </c>
      <c r="I166" s="56" t="s">
        <v>80</v>
      </c>
      <c r="J166" s="56" t="s">
        <v>79</v>
      </c>
      <c r="K166" s="56" t="s">
        <v>80</v>
      </c>
      <c r="L166" s="56" t="s">
        <v>81</v>
      </c>
      <c r="M166" s="56" t="s">
        <v>82</v>
      </c>
      <c r="N166" s="56" t="s">
        <v>83</v>
      </c>
      <c r="O166" s="56" t="s">
        <v>1466</v>
      </c>
      <c r="P166" s="56" t="s">
        <v>1467</v>
      </c>
      <c r="Q166" s="56" t="s">
        <v>1468</v>
      </c>
      <c r="R166" s="56">
        <v>17551.95</v>
      </c>
      <c r="S166" s="56"/>
      <c r="U166" s="58"/>
      <c r="V166" s="54" t="s">
        <v>431</v>
      </c>
      <c r="W166" s="63" t="s">
        <v>472</v>
      </c>
      <c r="X166" s="54" t="s">
        <v>245</v>
      </c>
      <c r="Y166" s="54" t="s">
        <v>82</v>
      </c>
      <c r="Z166" s="54" t="s">
        <v>473</v>
      </c>
      <c r="AF166" s="59" t="s">
        <v>1469</v>
      </c>
      <c r="AG166" s="62" t="s">
        <v>1470</v>
      </c>
      <c r="AH166" s="61">
        <f t="shared" si="2"/>
        <v>157967.55000000002</v>
      </c>
      <c r="AI166" s="54" t="s">
        <v>1117</v>
      </c>
      <c r="AJ166" s="54" t="s">
        <v>1118</v>
      </c>
      <c r="AK166" s="54" t="s">
        <v>1118</v>
      </c>
      <c r="AL166" s="54" t="s">
        <v>495</v>
      </c>
      <c r="AM166" s="54" t="s">
        <v>1471</v>
      </c>
    </row>
    <row r="167" spans="1:40" s="54" customFormat="1" x14ac:dyDescent="0.2">
      <c r="A167" s="54" t="s">
        <v>1472</v>
      </c>
      <c r="B167" s="54" t="s">
        <v>1473</v>
      </c>
      <c r="C167" s="54" t="s">
        <v>75</v>
      </c>
      <c r="D167" s="54" t="s">
        <v>1474</v>
      </c>
      <c r="E167" s="55" t="s">
        <v>1475</v>
      </c>
      <c r="F167" s="55" t="s">
        <v>1473</v>
      </c>
      <c r="G167" s="56" t="s">
        <v>1476</v>
      </c>
      <c r="H167" s="56" t="s">
        <v>79</v>
      </c>
      <c r="I167" s="56" t="s">
        <v>80</v>
      </c>
      <c r="J167" s="56" t="s">
        <v>79</v>
      </c>
      <c r="K167" s="56" t="s">
        <v>80</v>
      </c>
      <c r="L167" s="56" t="s">
        <v>81</v>
      </c>
      <c r="M167" s="56" t="s">
        <v>82</v>
      </c>
      <c r="N167" s="56" t="s">
        <v>83</v>
      </c>
      <c r="O167" s="56" t="s">
        <v>1477</v>
      </c>
      <c r="P167" s="56" t="s">
        <v>535</v>
      </c>
      <c r="Q167" s="56" t="s">
        <v>536</v>
      </c>
      <c r="R167" s="56">
        <v>3099.85</v>
      </c>
      <c r="S167" s="56"/>
      <c r="U167" s="58"/>
      <c r="V167" s="54" t="s">
        <v>571</v>
      </c>
      <c r="W167" s="63" t="s">
        <v>1478</v>
      </c>
      <c r="X167" s="54" t="s">
        <v>265</v>
      </c>
      <c r="Y167" s="54" t="s">
        <v>82</v>
      </c>
      <c r="Z167" s="54" t="s">
        <v>573</v>
      </c>
      <c r="AF167" s="59" t="s">
        <v>1479</v>
      </c>
      <c r="AG167" s="62" t="s">
        <v>461</v>
      </c>
      <c r="AH167" s="61">
        <f t="shared" si="2"/>
        <v>15499.25</v>
      </c>
      <c r="AI167" s="54" t="s">
        <v>1117</v>
      </c>
      <c r="AJ167" s="54" t="s">
        <v>1118</v>
      </c>
      <c r="AK167" s="54" t="s">
        <v>1118</v>
      </c>
      <c r="AL167" s="54" t="s">
        <v>495</v>
      </c>
    </row>
    <row r="168" spans="1:40" s="54" customFormat="1" x14ac:dyDescent="0.2">
      <c r="A168" s="54" t="s">
        <v>1480</v>
      </c>
      <c r="B168" s="54" t="s">
        <v>1481</v>
      </c>
      <c r="C168" s="54" t="s">
        <v>146</v>
      </c>
      <c r="D168" s="54" t="s">
        <v>1482</v>
      </c>
      <c r="E168" s="55" t="s">
        <v>1483</v>
      </c>
      <c r="F168" s="55" t="s">
        <v>1481</v>
      </c>
      <c r="G168" s="56" t="s">
        <v>1484</v>
      </c>
      <c r="H168" s="56" t="s">
        <v>79</v>
      </c>
      <c r="I168" s="56" t="s">
        <v>80</v>
      </c>
      <c r="J168" s="56" t="s">
        <v>79</v>
      </c>
      <c r="K168" s="56" t="s">
        <v>80</v>
      </c>
      <c r="L168" s="56" t="s">
        <v>81</v>
      </c>
      <c r="M168" s="56" t="s">
        <v>82</v>
      </c>
      <c r="N168" s="56" t="s">
        <v>83</v>
      </c>
      <c r="O168" s="56" t="s">
        <v>1485</v>
      </c>
      <c r="P168" s="56" t="s">
        <v>1486</v>
      </c>
      <c r="Q168" s="56" t="s">
        <v>211</v>
      </c>
      <c r="R168" s="56">
        <v>-538.5</v>
      </c>
      <c r="S168" s="56" t="s">
        <v>1487</v>
      </c>
      <c r="T168" s="54" t="s">
        <v>1488</v>
      </c>
      <c r="U168" s="58"/>
      <c r="W168" s="63"/>
      <c r="AA168" s="54" t="s">
        <v>1489</v>
      </c>
      <c r="AB168" s="54" t="s">
        <v>1490</v>
      </c>
      <c r="AC168" s="54" t="s">
        <v>265</v>
      </c>
      <c r="AD168" s="54" t="s">
        <v>82</v>
      </c>
      <c r="AE168" s="54" t="s">
        <v>573</v>
      </c>
      <c r="AF168" s="59"/>
      <c r="AG168" s="62"/>
      <c r="AH168" s="61">
        <f t="shared" si="2"/>
        <v>0</v>
      </c>
      <c r="AL168" s="54" t="s">
        <v>312</v>
      </c>
      <c r="AN168" s="54" t="s">
        <v>154</v>
      </c>
    </row>
    <row r="169" spans="1:40" s="54" customFormat="1" x14ac:dyDescent="0.2">
      <c r="A169" s="54" t="s">
        <v>1491</v>
      </c>
      <c r="B169" s="54" t="s">
        <v>1492</v>
      </c>
      <c r="C169" s="54" t="s">
        <v>146</v>
      </c>
      <c r="D169" s="54" t="s">
        <v>1493</v>
      </c>
      <c r="E169" s="55" t="s">
        <v>1483</v>
      </c>
      <c r="F169" s="55" t="s">
        <v>1492</v>
      </c>
      <c r="G169" s="56" t="s">
        <v>1494</v>
      </c>
      <c r="H169" s="56" t="s">
        <v>79</v>
      </c>
      <c r="I169" s="56" t="s">
        <v>80</v>
      </c>
      <c r="J169" s="56" t="s">
        <v>79</v>
      </c>
      <c r="K169" s="56" t="s">
        <v>80</v>
      </c>
      <c r="L169" s="56" t="s">
        <v>81</v>
      </c>
      <c r="M169" s="56" t="s">
        <v>82</v>
      </c>
      <c r="N169" s="56" t="s">
        <v>83</v>
      </c>
      <c r="O169" s="56" t="s">
        <v>1495</v>
      </c>
      <c r="P169" s="56" t="s">
        <v>1496</v>
      </c>
      <c r="Q169" s="56" t="s">
        <v>1497</v>
      </c>
      <c r="R169" s="56">
        <v>-17.940000000000001</v>
      </c>
      <c r="S169" s="56" t="s">
        <v>1498</v>
      </c>
      <c r="T169" s="54" t="s">
        <v>1499</v>
      </c>
      <c r="U169" s="58"/>
      <c r="W169" s="63"/>
      <c r="AA169" s="54" t="s">
        <v>1500</v>
      </c>
      <c r="AB169" s="54" t="s">
        <v>1501</v>
      </c>
      <c r="AC169" s="54" t="s">
        <v>89</v>
      </c>
      <c r="AD169" s="54" t="s">
        <v>82</v>
      </c>
      <c r="AE169" s="54" t="s">
        <v>90</v>
      </c>
      <c r="AF169" s="59"/>
      <c r="AG169" s="62"/>
      <c r="AH169" s="61">
        <f t="shared" si="2"/>
        <v>0</v>
      </c>
      <c r="AL169" s="54" t="s">
        <v>312</v>
      </c>
      <c r="AN169" s="54" t="s">
        <v>154</v>
      </c>
    </row>
    <row r="170" spans="1:40" s="54" customFormat="1" x14ac:dyDescent="0.2">
      <c r="A170" s="54" t="s">
        <v>1502</v>
      </c>
      <c r="B170" s="54" t="s">
        <v>1492</v>
      </c>
      <c r="C170" s="54" t="s">
        <v>741</v>
      </c>
      <c r="D170" s="54" t="s">
        <v>1493</v>
      </c>
      <c r="E170" s="55" t="s">
        <v>1483</v>
      </c>
      <c r="F170" s="55" t="s">
        <v>1492</v>
      </c>
      <c r="G170" s="56" t="s">
        <v>1494</v>
      </c>
      <c r="H170" s="56" t="s">
        <v>79</v>
      </c>
      <c r="I170" s="56" t="s">
        <v>80</v>
      </c>
      <c r="J170" s="56" t="s">
        <v>79</v>
      </c>
      <c r="K170" s="56" t="s">
        <v>80</v>
      </c>
      <c r="L170" s="56" t="s">
        <v>81</v>
      </c>
      <c r="M170" s="56" t="s">
        <v>82</v>
      </c>
      <c r="N170" s="56" t="s">
        <v>83</v>
      </c>
      <c r="O170" s="56" t="s">
        <v>1495</v>
      </c>
      <c r="P170" s="56" t="s">
        <v>1503</v>
      </c>
      <c r="Q170" s="56" t="s">
        <v>211</v>
      </c>
      <c r="R170" s="56">
        <v>-239.22</v>
      </c>
      <c r="S170" s="56" t="s">
        <v>1498</v>
      </c>
      <c r="T170" s="54" t="s">
        <v>1499</v>
      </c>
      <c r="U170" s="58"/>
      <c r="W170" s="63"/>
      <c r="AA170" s="54" t="s">
        <v>1500</v>
      </c>
      <c r="AB170" s="54" t="s">
        <v>1501</v>
      </c>
      <c r="AC170" s="54" t="s">
        <v>89</v>
      </c>
      <c r="AD170" s="54" t="s">
        <v>82</v>
      </c>
      <c r="AE170" s="54" t="s">
        <v>90</v>
      </c>
      <c r="AF170" s="59"/>
      <c r="AG170" s="62"/>
      <c r="AH170" s="61">
        <f t="shared" si="2"/>
        <v>0</v>
      </c>
      <c r="AL170" s="54" t="s">
        <v>312</v>
      </c>
      <c r="AN170" s="54" t="s">
        <v>154</v>
      </c>
    </row>
    <row r="171" spans="1:40" s="54" customFormat="1" x14ac:dyDescent="0.2">
      <c r="A171" s="54" t="s">
        <v>1504</v>
      </c>
      <c r="B171" s="54" t="s">
        <v>1505</v>
      </c>
      <c r="C171" s="54" t="s">
        <v>146</v>
      </c>
      <c r="D171" s="54" t="s">
        <v>1506</v>
      </c>
      <c r="E171" s="55" t="s">
        <v>1483</v>
      </c>
      <c r="F171" s="55" t="s">
        <v>1505</v>
      </c>
      <c r="G171" s="56" t="s">
        <v>1507</v>
      </c>
      <c r="H171" s="56" t="s">
        <v>79</v>
      </c>
      <c r="I171" s="56" t="s">
        <v>80</v>
      </c>
      <c r="J171" s="56" t="s">
        <v>79</v>
      </c>
      <c r="K171" s="56" t="s">
        <v>80</v>
      </c>
      <c r="L171" s="56" t="s">
        <v>81</v>
      </c>
      <c r="M171" s="56" t="s">
        <v>82</v>
      </c>
      <c r="N171" s="56" t="s">
        <v>83</v>
      </c>
      <c r="O171" s="56" t="s">
        <v>1508</v>
      </c>
      <c r="P171" s="56" t="s">
        <v>1509</v>
      </c>
      <c r="Q171" s="56" t="s">
        <v>1510</v>
      </c>
      <c r="R171" s="56">
        <v>-78.959999999999994</v>
      </c>
      <c r="S171" s="56" t="s">
        <v>1511</v>
      </c>
      <c r="T171" s="54" t="s">
        <v>1512</v>
      </c>
      <c r="U171" s="58"/>
      <c r="W171" s="63"/>
      <c r="AA171" s="54" t="s">
        <v>1513</v>
      </c>
      <c r="AB171" s="54" t="s">
        <v>1514</v>
      </c>
      <c r="AC171" s="54" t="s">
        <v>108</v>
      </c>
      <c r="AD171" s="54" t="s">
        <v>82</v>
      </c>
      <c r="AE171" s="54" t="s">
        <v>109</v>
      </c>
      <c r="AF171" s="59"/>
      <c r="AG171" s="62"/>
      <c r="AH171" s="61">
        <f t="shared" si="2"/>
        <v>0</v>
      </c>
      <c r="AL171" s="54" t="s">
        <v>312</v>
      </c>
      <c r="AN171" s="54" t="s">
        <v>154</v>
      </c>
    </row>
    <row r="172" spans="1:40" s="54" customFormat="1" x14ac:dyDescent="0.2">
      <c r="A172" s="54" t="s">
        <v>1515</v>
      </c>
      <c r="B172" s="54" t="s">
        <v>1516</v>
      </c>
      <c r="C172" s="54" t="s">
        <v>75</v>
      </c>
      <c r="D172" s="54" t="s">
        <v>1517</v>
      </c>
      <c r="E172" s="55" t="s">
        <v>509</v>
      </c>
      <c r="F172" s="55" t="s">
        <v>1516</v>
      </c>
      <c r="G172" s="56" t="s">
        <v>1518</v>
      </c>
      <c r="H172" s="56" t="s">
        <v>79</v>
      </c>
      <c r="I172" s="56" t="s">
        <v>80</v>
      </c>
      <c r="J172" s="56" t="s">
        <v>79</v>
      </c>
      <c r="K172" s="56" t="s">
        <v>80</v>
      </c>
      <c r="L172" s="56" t="s">
        <v>81</v>
      </c>
      <c r="M172" s="56" t="s">
        <v>82</v>
      </c>
      <c r="N172" s="56" t="s">
        <v>83</v>
      </c>
      <c r="O172" s="56" t="s">
        <v>1519</v>
      </c>
      <c r="P172" s="56" t="s">
        <v>85</v>
      </c>
      <c r="Q172" s="56" t="s">
        <v>86</v>
      </c>
      <c r="R172" s="56">
        <v>2049.96</v>
      </c>
      <c r="S172" s="56" t="s">
        <v>1520</v>
      </c>
      <c r="T172" s="54" t="s">
        <v>1521</v>
      </c>
      <c r="U172" s="58"/>
      <c r="V172" s="54" t="s">
        <v>138</v>
      </c>
      <c r="W172" s="63" t="s">
        <v>139</v>
      </c>
      <c r="X172" s="54" t="s">
        <v>140</v>
      </c>
      <c r="Y172" s="54" t="s">
        <v>82</v>
      </c>
      <c r="Z172" s="54" t="s">
        <v>141</v>
      </c>
      <c r="AA172" s="54" t="s">
        <v>138</v>
      </c>
      <c r="AB172" s="54" t="s">
        <v>139</v>
      </c>
      <c r="AC172" s="54" t="s">
        <v>140</v>
      </c>
      <c r="AD172" s="54" t="s">
        <v>82</v>
      </c>
      <c r="AE172" s="54" t="s">
        <v>141</v>
      </c>
      <c r="AF172" s="59" t="s">
        <v>1522</v>
      </c>
      <c r="AG172" s="62" t="s">
        <v>461</v>
      </c>
      <c r="AH172" s="61">
        <f t="shared" si="2"/>
        <v>10249.799999999999</v>
      </c>
      <c r="AI172" s="54" t="s">
        <v>1056</v>
      </c>
      <c r="AJ172" s="54" t="s">
        <v>1057</v>
      </c>
      <c r="AK172" s="54" t="s">
        <v>1057</v>
      </c>
      <c r="AL172" s="54" t="s">
        <v>515</v>
      </c>
    </row>
    <row r="173" spans="1:40" s="54" customFormat="1" x14ac:dyDescent="0.2">
      <c r="A173" s="54" t="s">
        <v>1523</v>
      </c>
      <c r="B173" s="54" t="s">
        <v>1524</v>
      </c>
      <c r="C173" s="54" t="s">
        <v>75</v>
      </c>
      <c r="D173" s="54" t="s">
        <v>1525</v>
      </c>
      <c r="E173" s="55" t="s">
        <v>509</v>
      </c>
      <c r="F173" s="55" t="s">
        <v>1524</v>
      </c>
      <c r="G173" s="56" t="s">
        <v>1526</v>
      </c>
      <c r="H173" s="56" t="s">
        <v>79</v>
      </c>
      <c r="I173" s="56" t="s">
        <v>80</v>
      </c>
      <c r="J173" s="56" t="s">
        <v>79</v>
      </c>
      <c r="K173" s="56" t="s">
        <v>80</v>
      </c>
      <c r="L173" s="56" t="s">
        <v>81</v>
      </c>
      <c r="M173" s="56" t="s">
        <v>82</v>
      </c>
      <c r="N173" s="56" t="s">
        <v>83</v>
      </c>
      <c r="O173" s="56" t="s">
        <v>1527</v>
      </c>
      <c r="P173" s="56" t="s">
        <v>197</v>
      </c>
      <c r="Q173" s="56" t="s">
        <v>198</v>
      </c>
      <c r="R173" s="56">
        <v>734.9</v>
      </c>
      <c r="S173" s="56"/>
      <c r="U173" s="58"/>
      <c r="V173" s="54" t="s">
        <v>1528</v>
      </c>
      <c r="W173" s="63" t="s">
        <v>1529</v>
      </c>
      <c r="X173" s="54" t="s">
        <v>108</v>
      </c>
      <c r="Y173" s="54" t="s">
        <v>82</v>
      </c>
      <c r="Z173" s="54" t="s">
        <v>109</v>
      </c>
      <c r="AF173" s="59" t="s">
        <v>1530</v>
      </c>
      <c r="AG173" s="62" t="s">
        <v>461</v>
      </c>
      <c r="AH173" s="61">
        <f t="shared" si="2"/>
        <v>3674.5</v>
      </c>
      <c r="AI173" s="54" t="s">
        <v>462</v>
      </c>
      <c r="AJ173" s="54" t="s">
        <v>463</v>
      </c>
      <c r="AK173" s="54" t="s">
        <v>463</v>
      </c>
      <c r="AL173" s="54" t="s">
        <v>515</v>
      </c>
    </row>
    <row r="174" spans="1:40" s="54" customFormat="1" x14ac:dyDescent="0.2">
      <c r="A174" s="54" t="s">
        <v>1531</v>
      </c>
      <c r="B174" s="54" t="s">
        <v>1532</v>
      </c>
      <c r="C174" s="54" t="s">
        <v>838</v>
      </c>
      <c r="D174" s="54" t="s">
        <v>1533</v>
      </c>
      <c r="E174" s="55" t="s">
        <v>1534</v>
      </c>
      <c r="F174" s="55" t="s">
        <v>1532</v>
      </c>
      <c r="G174" s="56" t="s">
        <v>1436</v>
      </c>
      <c r="H174" s="56" t="s">
        <v>79</v>
      </c>
      <c r="I174" s="56" t="s">
        <v>80</v>
      </c>
      <c r="J174" s="56" t="s">
        <v>79</v>
      </c>
      <c r="K174" s="56" t="s">
        <v>80</v>
      </c>
      <c r="L174" s="56" t="s">
        <v>81</v>
      </c>
      <c r="M174" s="56" t="s">
        <v>82</v>
      </c>
      <c r="N174" s="56" t="s">
        <v>83</v>
      </c>
      <c r="O174" s="56" t="s">
        <v>1535</v>
      </c>
      <c r="P174" s="56" t="s">
        <v>333</v>
      </c>
      <c r="Q174" s="56" t="s">
        <v>334</v>
      </c>
      <c r="R174" s="56">
        <v>5379.4</v>
      </c>
      <c r="S174" s="56"/>
      <c r="U174" s="58"/>
      <c r="V174" s="54" t="s">
        <v>1438</v>
      </c>
      <c r="W174" s="63" t="s">
        <v>1439</v>
      </c>
      <c r="X174" s="54" t="s">
        <v>1440</v>
      </c>
      <c r="Y174" s="54" t="s">
        <v>1441</v>
      </c>
      <c r="Z174" s="54" t="s">
        <v>1442</v>
      </c>
      <c r="AF174" s="59" t="s">
        <v>1536</v>
      </c>
      <c r="AG174" s="62" t="s">
        <v>1444</v>
      </c>
      <c r="AH174" s="61">
        <f t="shared" si="2"/>
        <v>80691</v>
      </c>
      <c r="AI174" s="54" t="s">
        <v>93</v>
      </c>
      <c r="AJ174" s="54" t="s">
        <v>94</v>
      </c>
      <c r="AK174" s="54" t="s">
        <v>94</v>
      </c>
      <c r="AL174" s="54" t="s">
        <v>129</v>
      </c>
    </row>
    <row r="175" spans="1:40" s="54" customFormat="1" x14ac:dyDescent="0.2">
      <c r="A175" s="54" t="s">
        <v>1537</v>
      </c>
      <c r="B175" s="54" t="s">
        <v>798</v>
      </c>
      <c r="C175" s="54" t="s">
        <v>838</v>
      </c>
      <c r="D175" s="54" t="s">
        <v>1538</v>
      </c>
      <c r="E175" s="55" t="s">
        <v>800</v>
      </c>
      <c r="F175" s="55" t="s">
        <v>798</v>
      </c>
      <c r="G175" s="56" t="s">
        <v>1539</v>
      </c>
      <c r="H175" s="56" t="s">
        <v>79</v>
      </c>
      <c r="I175" s="56" t="s">
        <v>80</v>
      </c>
      <c r="J175" s="56" t="s">
        <v>79</v>
      </c>
      <c r="K175" s="56" t="s">
        <v>80</v>
      </c>
      <c r="L175" s="56" t="s">
        <v>81</v>
      </c>
      <c r="M175" s="56" t="s">
        <v>82</v>
      </c>
      <c r="N175" s="56" t="s">
        <v>83</v>
      </c>
      <c r="O175" s="56" t="s">
        <v>1540</v>
      </c>
      <c r="P175" s="56" t="s">
        <v>239</v>
      </c>
      <c r="Q175" s="56" t="s">
        <v>240</v>
      </c>
      <c r="R175" s="56">
        <v>2649.93</v>
      </c>
      <c r="S175" s="56"/>
      <c r="U175" s="58"/>
      <c r="V175" s="54" t="s">
        <v>571</v>
      </c>
      <c r="W175" s="63" t="s">
        <v>572</v>
      </c>
      <c r="X175" s="54" t="s">
        <v>265</v>
      </c>
      <c r="Y175" s="54" t="s">
        <v>82</v>
      </c>
      <c r="Z175" s="54" t="s">
        <v>573</v>
      </c>
      <c r="AF175" s="59" t="s">
        <v>1541</v>
      </c>
      <c r="AG175" s="62" t="s">
        <v>461</v>
      </c>
      <c r="AH175" s="61">
        <f t="shared" si="2"/>
        <v>13249.65</v>
      </c>
      <c r="AI175" s="54" t="s">
        <v>476</v>
      </c>
      <c r="AJ175" s="54" t="s">
        <v>477</v>
      </c>
      <c r="AK175" s="54" t="s">
        <v>477</v>
      </c>
      <c r="AL175" s="54" t="s">
        <v>587</v>
      </c>
    </row>
    <row r="176" spans="1:40" s="54" customFormat="1" x14ac:dyDescent="0.2">
      <c r="A176" s="54" t="s">
        <v>1542</v>
      </c>
      <c r="B176" s="54" t="s">
        <v>1543</v>
      </c>
      <c r="C176" s="54" t="s">
        <v>146</v>
      </c>
      <c r="D176" s="54" t="s">
        <v>306</v>
      </c>
      <c r="E176" s="55" t="s">
        <v>1544</v>
      </c>
      <c r="F176" s="55" t="s">
        <v>1543</v>
      </c>
      <c r="G176" s="56" t="s">
        <v>1545</v>
      </c>
      <c r="H176" s="56" t="s">
        <v>79</v>
      </c>
      <c r="I176" s="56" t="s">
        <v>80</v>
      </c>
      <c r="J176" s="56" t="s">
        <v>79</v>
      </c>
      <c r="K176" s="56" t="s">
        <v>80</v>
      </c>
      <c r="L176" s="56" t="s">
        <v>81</v>
      </c>
      <c r="M176" s="56" t="s">
        <v>82</v>
      </c>
      <c r="N176" s="56" t="s">
        <v>83</v>
      </c>
      <c r="O176" s="56" t="s">
        <v>309</v>
      </c>
      <c r="P176" s="56" t="s">
        <v>1546</v>
      </c>
      <c r="Q176" s="56" t="s">
        <v>1547</v>
      </c>
      <c r="R176" s="56">
        <v>-403.74</v>
      </c>
      <c r="S176" s="56"/>
      <c r="U176" s="58"/>
      <c r="W176" s="63"/>
      <c r="AF176" s="59"/>
      <c r="AG176" s="62"/>
      <c r="AH176" s="61">
        <f t="shared" si="2"/>
        <v>0</v>
      </c>
      <c r="AL176" s="54" t="s">
        <v>1548</v>
      </c>
      <c r="AN176" s="54" t="s">
        <v>154</v>
      </c>
    </row>
    <row r="177" spans="1:65" s="54" customFormat="1" x14ac:dyDescent="0.2">
      <c r="A177" s="54" t="s">
        <v>1549</v>
      </c>
      <c r="B177" s="54" t="s">
        <v>1550</v>
      </c>
      <c r="C177" s="54" t="s">
        <v>146</v>
      </c>
      <c r="D177" s="54" t="s">
        <v>1551</v>
      </c>
      <c r="E177" s="55" t="s">
        <v>1435</v>
      </c>
      <c r="F177" s="55" t="s">
        <v>1550</v>
      </c>
      <c r="G177" s="56" t="s">
        <v>1552</v>
      </c>
      <c r="H177" s="56" t="s">
        <v>79</v>
      </c>
      <c r="I177" s="56" t="s">
        <v>80</v>
      </c>
      <c r="J177" s="56" t="s">
        <v>79</v>
      </c>
      <c r="K177" s="56" t="s">
        <v>80</v>
      </c>
      <c r="L177" s="56" t="s">
        <v>81</v>
      </c>
      <c r="M177" s="56" t="s">
        <v>82</v>
      </c>
      <c r="N177" s="56" t="s">
        <v>83</v>
      </c>
      <c r="O177" s="56" t="s">
        <v>1553</v>
      </c>
      <c r="P177" s="56" t="s">
        <v>1554</v>
      </c>
      <c r="Q177" s="56" t="s">
        <v>1555</v>
      </c>
      <c r="R177" s="56">
        <v>-15.9</v>
      </c>
      <c r="S177" s="56" t="s">
        <v>1556</v>
      </c>
      <c r="T177" s="54" t="s">
        <v>1557</v>
      </c>
      <c r="U177" s="58"/>
      <c r="W177" s="63"/>
      <c r="AA177" s="54" t="s">
        <v>1558</v>
      </c>
      <c r="AB177" s="54" t="s">
        <v>1559</v>
      </c>
      <c r="AC177" s="54" t="s">
        <v>245</v>
      </c>
      <c r="AD177" s="54" t="s">
        <v>82</v>
      </c>
      <c r="AE177" s="54" t="s">
        <v>604</v>
      </c>
      <c r="AF177" s="59"/>
      <c r="AG177" s="62"/>
      <c r="AH177" s="61">
        <f t="shared" si="2"/>
        <v>0</v>
      </c>
      <c r="AL177" s="54" t="s">
        <v>129</v>
      </c>
      <c r="AN177" s="54" t="s">
        <v>154</v>
      </c>
    </row>
    <row r="178" spans="1:65" s="54" customFormat="1" x14ac:dyDescent="0.2">
      <c r="A178" s="54" t="s">
        <v>1560</v>
      </c>
      <c r="B178" s="54" t="s">
        <v>1561</v>
      </c>
      <c r="C178" s="54" t="s">
        <v>75</v>
      </c>
      <c r="D178" s="54" t="s">
        <v>1562</v>
      </c>
      <c r="E178" s="55" t="s">
        <v>1563</v>
      </c>
      <c r="F178" s="55" t="s">
        <v>1561</v>
      </c>
      <c r="G178" s="56" t="s">
        <v>1564</v>
      </c>
      <c r="H178" s="56" t="s">
        <v>79</v>
      </c>
      <c r="I178" s="56" t="s">
        <v>80</v>
      </c>
      <c r="J178" s="56" t="s">
        <v>79</v>
      </c>
      <c r="K178" s="56" t="s">
        <v>80</v>
      </c>
      <c r="L178" s="56" t="s">
        <v>81</v>
      </c>
      <c r="M178" s="56" t="s">
        <v>82</v>
      </c>
      <c r="N178" s="56" t="s">
        <v>83</v>
      </c>
      <c r="O178" s="56" t="s">
        <v>1565</v>
      </c>
      <c r="P178" s="56" t="s">
        <v>1190</v>
      </c>
      <c r="Q178" s="56" t="s">
        <v>1191</v>
      </c>
      <c r="R178" s="56">
        <v>18568.55</v>
      </c>
      <c r="S178" s="56"/>
      <c r="U178" s="58"/>
      <c r="V178" s="54" t="s">
        <v>1566</v>
      </c>
      <c r="W178" s="63" t="s">
        <v>1567</v>
      </c>
      <c r="X178" s="54" t="s">
        <v>1568</v>
      </c>
      <c r="Y178" s="54" t="s">
        <v>1569</v>
      </c>
      <c r="Z178" s="54" t="s">
        <v>1570</v>
      </c>
      <c r="AF178" s="59" t="s">
        <v>1460</v>
      </c>
      <c r="AG178" s="62" t="s">
        <v>1444</v>
      </c>
      <c r="AH178" s="61">
        <f t="shared" si="2"/>
        <v>278528.25</v>
      </c>
      <c r="AI178" s="54" t="s">
        <v>1291</v>
      </c>
      <c r="AJ178" s="54" t="s">
        <v>1292</v>
      </c>
      <c r="AK178" s="54" t="s">
        <v>1292</v>
      </c>
      <c r="AL178" s="54" t="s">
        <v>129</v>
      </c>
    </row>
    <row r="179" spans="1:65" s="54" customFormat="1" x14ac:dyDescent="0.2">
      <c r="A179" s="54" t="s">
        <v>1571</v>
      </c>
      <c r="B179" s="54" t="s">
        <v>1572</v>
      </c>
      <c r="C179" s="54" t="s">
        <v>75</v>
      </c>
      <c r="D179" s="54" t="s">
        <v>1573</v>
      </c>
      <c r="E179" s="55" t="s">
        <v>118</v>
      </c>
      <c r="F179" s="55" t="s">
        <v>1572</v>
      </c>
      <c r="G179" s="56" t="s">
        <v>1574</v>
      </c>
      <c r="H179" s="56" t="s">
        <v>79</v>
      </c>
      <c r="I179" s="56" t="s">
        <v>80</v>
      </c>
      <c r="J179" s="56" t="s">
        <v>79</v>
      </c>
      <c r="K179" s="56" t="s">
        <v>80</v>
      </c>
      <c r="L179" s="56" t="s">
        <v>81</v>
      </c>
      <c r="M179" s="56" t="s">
        <v>82</v>
      </c>
      <c r="N179" s="56" t="s">
        <v>83</v>
      </c>
      <c r="O179" s="56" t="s">
        <v>1575</v>
      </c>
      <c r="P179" s="56" t="s">
        <v>898</v>
      </c>
      <c r="Q179" s="56" t="s">
        <v>899</v>
      </c>
      <c r="R179" s="56">
        <v>10478.65</v>
      </c>
      <c r="S179" s="56"/>
      <c r="U179" s="58"/>
      <c r="V179" s="54" t="s">
        <v>1213</v>
      </c>
      <c r="W179" s="63" t="s">
        <v>1576</v>
      </c>
      <c r="X179" s="54" t="s">
        <v>245</v>
      </c>
      <c r="Y179" s="54" t="s">
        <v>82</v>
      </c>
      <c r="Z179" s="54" t="s">
        <v>203</v>
      </c>
      <c r="AF179" s="59" t="s">
        <v>1577</v>
      </c>
      <c r="AG179" s="62" t="s">
        <v>92</v>
      </c>
      <c r="AH179" s="61">
        <f t="shared" si="2"/>
        <v>52393.25</v>
      </c>
      <c r="AI179" s="54" t="s">
        <v>93</v>
      </c>
      <c r="AJ179" s="54" t="s">
        <v>94</v>
      </c>
      <c r="AK179" s="54" t="s">
        <v>94</v>
      </c>
      <c r="AL179" s="54" t="s">
        <v>129</v>
      </c>
    </row>
    <row r="180" spans="1:65" s="54" customFormat="1" x14ac:dyDescent="0.2">
      <c r="A180" s="54" t="s">
        <v>1578</v>
      </c>
      <c r="B180" s="54" t="s">
        <v>115</v>
      </c>
      <c r="C180" s="54" t="s">
        <v>838</v>
      </c>
      <c r="D180" s="54" t="s">
        <v>1579</v>
      </c>
      <c r="E180" s="55" t="s">
        <v>118</v>
      </c>
      <c r="F180" s="55" t="s">
        <v>115</v>
      </c>
      <c r="G180" s="56" t="s">
        <v>1580</v>
      </c>
      <c r="H180" s="56" t="s">
        <v>79</v>
      </c>
      <c r="I180" s="56" t="s">
        <v>80</v>
      </c>
      <c r="J180" s="56" t="s">
        <v>79</v>
      </c>
      <c r="K180" s="56" t="s">
        <v>80</v>
      </c>
      <c r="L180" s="56" t="s">
        <v>81</v>
      </c>
      <c r="M180" s="56" t="s">
        <v>82</v>
      </c>
      <c r="N180" s="56" t="s">
        <v>83</v>
      </c>
      <c r="O180" s="56" t="s">
        <v>1581</v>
      </c>
      <c r="P180" s="56" t="s">
        <v>85</v>
      </c>
      <c r="Q180" s="56" t="s">
        <v>86</v>
      </c>
      <c r="R180" s="56">
        <v>2111.63</v>
      </c>
      <c r="S180" s="56"/>
      <c r="U180" s="58"/>
      <c r="V180" s="54" t="s">
        <v>106</v>
      </c>
      <c r="W180" s="63" t="s">
        <v>107</v>
      </c>
      <c r="X180" s="54" t="s">
        <v>108</v>
      </c>
      <c r="Y180" s="54" t="s">
        <v>82</v>
      </c>
      <c r="Z180" s="54" t="s">
        <v>109</v>
      </c>
      <c r="AF180" s="59" t="s">
        <v>1582</v>
      </c>
      <c r="AG180" s="62" t="s">
        <v>92</v>
      </c>
      <c r="AH180" s="61">
        <f t="shared" si="2"/>
        <v>10558.150000000001</v>
      </c>
      <c r="AI180" s="54" t="s">
        <v>111</v>
      </c>
      <c r="AJ180" s="54" t="s">
        <v>112</v>
      </c>
      <c r="AK180" s="54" t="s">
        <v>112</v>
      </c>
      <c r="AL180" s="54" t="s">
        <v>129</v>
      </c>
    </row>
    <row r="181" spans="1:65" s="54" customFormat="1" x14ac:dyDescent="0.2">
      <c r="A181" s="54" t="s">
        <v>1583</v>
      </c>
      <c r="B181" s="54" t="s">
        <v>1584</v>
      </c>
      <c r="C181" s="54" t="s">
        <v>75</v>
      </c>
      <c r="D181" s="54" t="s">
        <v>1585</v>
      </c>
      <c r="E181" s="55" t="s">
        <v>1586</v>
      </c>
      <c r="F181" s="55" t="s">
        <v>1584</v>
      </c>
      <c r="G181" s="56" t="s">
        <v>1587</v>
      </c>
      <c r="H181" s="56" t="s">
        <v>79</v>
      </c>
      <c r="I181" s="56" t="s">
        <v>80</v>
      </c>
      <c r="J181" s="56" t="s">
        <v>79</v>
      </c>
      <c r="K181" s="56" t="s">
        <v>80</v>
      </c>
      <c r="L181" s="56" t="s">
        <v>81</v>
      </c>
      <c r="M181" s="56" t="s">
        <v>82</v>
      </c>
      <c r="N181" s="56" t="s">
        <v>83</v>
      </c>
      <c r="O181" s="56" t="s">
        <v>1588</v>
      </c>
      <c r="P181" s="56" t="s">
        <v>1589</v>
      </c>
      <c r="Q181" s="56" t="s">
        <v>1590</v>
      </c>
      <c r="R181" s="56">
        <v>12174.5</v>
      </c>
      <c r="S181" s="56"/>
      <c r="U181" s="58"/>
      <c r="V181" s="54" t="s">
        <v>1591</v>
      </c>
      <c r="W181" s="63" t="s">
        <v>1592</v>
      </c>
      <c r="X181" s="54" t="s">
        <v>231</v>
      </c>
      <c r="Y181" s="54" t="s">
        <v>82</v>
      </c>
      <c r="Z181" s="54" t="s">
        <v>232</v>
      </c>
      <c r="AF181" s="59" t="s">
        <v>1593</v>
      </c>
      <c r="AG181" s="62" t="s">
        <v>461</v>
      </c>
      <c r="AH181" s="61">
        <f t="shared" si="2"/>
        <v>60872.5</v>
      </c>
      <c r="AI181" s="54" t="s">
        <v>1117</v>
      </c>
      <c r="AJ181" s="54" t="s">
        <v>1118</v>
      </c>
      <c r="AK181" s="54" t="s">
        <v>1118</v>
      </c>
      <c r="AL181" s="54" t="s">
        <v>350</v>
      </c>
    </row>
    <row r="182" spans="1:65" s="54" customFormat="1" x14ac:dyDescent="0.2">
      <c r="A182" s="54" t="s">
        <v>1594</v>
      </c>
      <c r="B182" s="54" t="s">
        <v>1595</v>
      </c>
      <c r="C182" s="54" t="s">
        <v>75</v>
      </c>
      <c r="D182" s="54" t="s">
        <v>1005</v>
      </c>
      <c r="E182" s="55" t="s">
        <v>1596</v>
      </c>
      <c r="F182" s="55" t="s">
        <v>1595</v>
      </c>
      <c r="G182" s="56" t="s">
        <v>1597</v>
      </c>
      <c r="H182" s="56" t="s">
        <v>79</v>
      </c>
      <c r="I182" s="56" t="s">
        <v>80</v>
      </c>
      <c r="J182" s="56" t="s">
        <v>79</v>
      </c>
      <c r="K182" s="56" t="s">
        <v>80</v>
      </c>
      <c r="L182" s="56" t="s">
        <v>81</v>
      </c>
      <c r="M182" s="56" t="s">
        <v>82</v>
      </c>
      <c r="N182" s="56" t="s">
        <v>83</v>
      </c>
      <c r="O182" s="56" t="s">
        <v>1007</v>
      </c>
      <c r="P182" s="56" t="s">
        <v>1190</v>
      </c>
      <c r="Q182" s="56" t="s">
        <v>1191</v>
      </c>
      <c r="R182" s="56">
        <v>18568.55</v>
      </c>
      <c r="S182" s="56"/>
      <c r="U182" s="58"/>
      <c r="V182" s="54" t="s">
        <v>1012</v>
      </c>
      <c r="W182" s="63" t="s">
        <v>1013</v>
      </c>
      <c r="X182" s="54" t="s">
        <v>1014</v>
      </c>
      <c r="Y182" s="54" t="s">
        <v>82</v>
      </c>
      <c r="Z182" s="54" t="s">
        <v>1015</v>
      </c>
      <c r="AF182" s="59" t="s">
        <v>1598</v>
      </c>
      <c r="AG182" s="62" t="s">
        <v>1444</v>
      </c>
      <c r="AH182" s="61">
        <f t="shared" si="2"/>
        <v>278528.25</v>
      </c>
      <c r="AI182" s="54" t="s">
        <v>1070</v>
      </c>
      <c r="AJ182" s="54" t="s">
        <v>1071</v>
      </c>
      <c r="AK182" s="54" t="s">
        <v>1071</v>
      </c>
      <c r="AL182" s="54" t="s">
        <v>587</v>
      </c>
    </row>
    <row r="183" spans="1:65" s="54" customFormat="1" x14ac:dyDescent="0.2">
      <c r="A183" s="54" t="s">
        <v>1599</v>
      </c>
      <c r="B183" s="54" t="s">
        <v>1600</v>
      </c>
      <c r="C183" s="54" t="s">
        <v>75</v>
      </c>
      <c r="D183" s="54" t="s">
        <v>1601</v>
      </c>
      <c r="E183" s="55" t="s">
        <v>1602</v>
      </c>
      <c r="F183" s="55" t="s">
        <v>1600</v>
      </c>
      <c r="G183" s="56" t="s">
        <v>1603</v>
      </c>
      <c r="H183" s="56" t="s">
        <v>79</v>
      </c>
      <c r="I183" s="56" t="s">
        <v>80</v>
      </c>
      <c r="J183" s="56" t="s">
        <v>79</v>
      </c>
      <c r="K183" s="56" t="s">
        <v>80</v>
      </c>
      <c r="L183" s="56" t="s">
        <v>81</v>
      </c>
      <c r="M183" s="56" t="s">
        <v>82</v>
      </c>
      <c r="N183" s="56" t="s">
        <v>83</v>
      </c>
      <c r="O183" s="56" t="s">
        <v>1604</v>
      </c>
      <c r="P183" s="56" t="s">
        <v>296</v>
      </c>
      <c r="Q183" s="56" t="s">
        <v>297</v>
      </c>
      <c r="R183" s="56">
        <v>484.8</v>
      </c>
      <c r="S183" s="56"/>
      <c r="U183" s="58"/>
      <c r="V183" s="54" t="s">
        <v>457</v>
      </c>
      <c r="W183" s="63" t="s">
        <v>458</v>
      </c>
      <c r="X183" s="54" t="s">
        <v>165</v>
      </c>
      <c r="Y183" s="54" t="s">
        <v>82</v>
      </c>
      <c r="Z183" s="54" t="s">
        <v>301</v>
      </c>
      <c r="AF183" s="59" t="s">
        <v>460</v>
      </c>
      <c r="AG183" s="62" t="s">
        <v>461</v>
      </c>
      <c r="AH183" s="61">
        <f t="shared" si="2"/>
        <v>2424</v>
      </c>
      <c r="AI183" s="54" t="s">
        <v>476</v>
      </c>
      <c r="AJ183" s="54" t="s">
        <v>477</v>
      </c>
      <c r="AK183" s="54" t="s">
        <v>477</v>
      </c>
      <c r="AL183" s="54" t="s">
        <v>587</v>
      </c>
    </row>
    <row r="184" spans="1:65" s="54" customFormat="1" x14ac:dyDescent="0.2">
      <c r="A184" s="54" t="s">
        <v>1605</v>
      </c>
      <c r="B184" s="54" t="s">
        <v>1606</v>
      </c>
      <c r="C184" s="54" t="s">
        <v>838</v>
      </c>
      <c r="D184" s="54" t="s">
        <v>1607</v>
      </c>
      <c r="E184" s="55" t="s">
        <v>1608</v>
      </c>
      <c r="F184" s="55" t="s">
        <v>1606</v>
      </c>
      <c r="G184" s="56" t="s">
        <v>1603</v>
      </c>
      <c r="H184" s="56" t="s">
        <v>79</v>
      </c>
      <c r="I184" s="56" t="s">
        <v>80</v>
      </c>
      <c r="J184" s="56" t="s">
        <v>79</v>
      </c>
      <c r="K184" s="56" t="s">
        <v>80</v>
      </c>
      <c r="L184" s="56" t="s">
        <v>81</v>
      </c>
      <c r="M184" s="56" t="s">
        <v>82</v>
      </c>
      <c r="N184" s="56" t="s">
        <v>83</v>
      </c>
      <c r="O184" s="56" t="s">
        <v>1609</v>
      </c>
      <c r="P184" s="56" t="s">
        <v>161</v>
      </c>
      <c r="Q184" s="56" t="s">
        <v>162</v>
      </c>
      <c r="R184" s="56">
        <v>569.4</v>
      </c>
      <c r="S184" s="56" t="s">
        <v>321</v>
      </c>
      <c r="T184" s="54" t="s">
        <v>1610</v>
      </c>
      <c r="U184" s="58"/>
      <c r="V184" s="54" t="s">
        <v>1611</v>
      </c>
      <c r="W184" s="63" t="s">
        <v>1328</v>
      </c>
      <c r="X184" s="54" t="s">
        <v>140</v>
      </c>
      <c r="Y184" s="54" t="s">
        <v>82</v>
      </c>
      <c r="Z184" s="54" t="s">
        <v>141</v>
      </c>
      <c r="AA184" s="54" t="s">
        <v>1327</v>
      </c>
      <c r="AB184" s="54" t="s">
        <v>1328</v>
      </c>
      <c r="AC184" s="54" t="s">
        <v>140</v>
      </c>
      <c r="AD184" s="54" t="s">
        <v>82</v>
      </c>
      <c r="AE184" s="54" t="s">
        <v>141</v>
      </c>
      <c r="AF184" s="59" t="s">
        <v>1080</v>
      </c>
      <c r="AG184" s="62" t="s">
        <v>461</v>
      </c>
      <c r="AH184" s="61">
        <f t="shared" si="2"/>
        <v>2847</v>
      </c>
      <c r="AI184" s="54" t="s">
        <v>1117</v>
      </c>
      <c r="AJ184" s="54" t="s">
        <v>1118</v>
      </c>
      <c r="AK184" s="54" t="s">
        <v>1118</v>
      </c>
      <c r="AL184" s="54" t="s">
        <v>350</v>
      </c>
    </row>
    <row r="185" spans="1:65" s="54" customFormat="1" x14ac:dyDescent="0.2">
      <c r="A185" s="54" t="s">
        <v>1612</v>
      </c>
      <c r="B185" s="54" t="s">
        <v>1613</v>
      </c>
      <c r="C185" s="54" t="s">
        <v>146</v>
      </c>
      <c r="D185" s="54" t="s">
        <v>746</v>
      </c>
      <c r="E185" s="55" t="s">
        <v>1614</v>
      </c>
      <c r="F185" s="55" t="s">
        <v>1613</v>
      </c>
      <c r="G185" s="56" t="s">
        <v>1615</v>
      </c>
      <c r="H185" s="56" t="s">
        <v>79</v>
      </c>
      <c r="I185" s="56" t="s">
        <v>80</v>
      </c>
      <c r="J185" s="56" t="s">
        <v>79</v>
      </c>
      <c r="K185" s="56" t="s">
        <v>80</v>
      </c>
      <c r="L185" s="56" t="s">
        <v>81</v>
      </c>
      <c r="M185" s="56" t="s">
        <v>82</v>
      </c>
      <c r="N185" s="56" t="s">
        <v>83</v>
      </c>
      <c r="O185" s="56" t="s">
        <v>749</v>
      </c>
      <c r="P185" s="56" t="s">
        <v>750</v>
      </c>
      <c r="Q185" s="56" t="s">
        <v>751</v>
      </c>
      <c r="R185" s="56">
        <v>-260.45999999999998</v>
      </c>
      <c r="S185" s="56" t="s">
        <v>752</v>
      </c>
      <c r="T185" s="54" t="s">
        <v>753</v>
      </c>
      <c r="U185" s="58"/>
      <c r="W185" s="63"/>
      <c r="AA185" s="54" t="s">
        <v>754</v>
      </c>
      <c r="AB185" s="54" t="s">
        <v>755</v>
      </c>
      <c r="AC185" s="54" t="s">
        <v>756</v>
      </c>
      <c r="AD185" s="54" t="s">
        <v>82</v>
      </c>
      <c r="AE185" s="54" t="s">
        <v>757</v>
      </c>
      <c r="AF185" s="59"/>
      <c r="AG185" s="62"/>
      <c r="AH185" s="61">
        <f t="shared" si="2"/>
        <v>0</v>
      </c>
      <c r="AL185" s="54" t="s">
        <v>449</v>
      </c>
      <c r="AN185" s="54" t="s">
        <v>154</v>
      </c>
    </row>
    <row r="186" spans="1:65" s="54" customFormat="1" x14ac:dyDescent="0.2">
      <c r="A186" s="54" t="s">
        <v>1616</v>
      </c>
      <c r="B186" s="54" t="s">
        <v>1617</v>
      </c>
      <c r="C186" s="54" t="s">
        <v>75</v>
      </c>
      <c r="D186" s="54" t="s">
        <v>1618</v>
      </c>
      <c r="E186" s="55" t="s">
        <v>1619</v>
      </c>
      <c r="F186" s="55" t="s">
        <v>1617</v>
      </c>
      <c r="G186" s="56" t="s">
        <v>1620</v>
      </c>
      <c r="H186" s="56" t="s">
        <v>79</v>
      </c>
      <c r="I186" s="56" t="s">
        <v>80</v>
      </c>
      <c r="J186" s="56" t="s">
        <v>79</v>
      </c>
      <c r="K186" s="56" t="s">
        <v>80</v>
      </c>
      <c r="L186" s="56" t="s">
        <v>81</v>
      </c>
      <c r="M186" s="56" t="s">
        <v>82</v>
      </c>
      <c r="N186" s="56" t="s">
        <v>83</v>
      </c>
      <c r="O186" s="56" t="s">
        <v>1621</v>
      </c>
      <c r="P186" s="56" t="s">
        <v>442</v>
      </c>
      <c r="Q186" s="56" t="s">
        <v>443</v>
      </c>
      <c r="R186" s="56">
        <v>12862.2</v>
      </c>
      <c r="S186" s="56"/>
      <c r="U186" s="58"/>
      <c r="V186" s="54" t="s">
        <v>1622</v>
      </c>
      <c r="W186" s="63" t="s">
        <v>1623</v>
      </c>
      <c r="X186" s="54" t="s">
        <v>1624</v>
      </c>
      <c r="Y186" s="54" t="s">
        <v>82</v>
      </c>
      <c r="Z186" s="54" t="s">
        <v>1625</v>
      </c>
      <c r="AF186" s="59" t="s">
        <v>1626</v>
      </c>
      <c r="AG186" s="62" t="s">
        <v>92</v>
      </c>
      <c r="AH186" s="61">
        <f t="shared" si="2"/>
        <v>64311</v>
      </c>
      <c r="AI186" s="54" t="s">
        <v>447</v>
      </c>
      <c r="AJ186" s="54" t="s">
        <v>448</v>
      </c>
      <c r="AK186" s="54" t="s">
        <v>448</v>
      </c>
      <c r="AL186" s="54" t="s">
        <v>449</v>
      </c>
    </row>
    <row r="187" spans="1:65" s="54" customFormat="1" x14ac:dyDescent="0.2">
      <c r="A187" s="54" t="s">
        <v>1627</v>
      </c>
      <c r="B187" s="54" t="s">
        <v>1628</v>
      </c>
      <c r="C187" s="54" t="s">
        <v>75</v>
      </c>
      <c r="D187" s="54" t="s">
        <v>1629</v>
      </c>
      <c r="E187" s="55" t="s">
        <v>782</v>
      </c>
      <c r="F187" s="55" t="s">
        <v>1628</v>
      </c>
      <c r="G187" s="56" t="s">
        <v>1630</v>
      </c>
      <c r="H187" s="56" t="s">
        <v>79</v>
      </c>
      <c r="I187" s="56" t="s">
        <v>80</v>
      </c>
      <c r="J187" s="56" t="s">
        <v>79</v>
      </c>
      <c r="K187" s="56" t="s">
        <v>80</v>
      </c>
      <c r="L187" s="56" t="s">
        <v>81</v>
      </c>
      <c r="M187" s="56" t="s">
        <v>82</v>
      </c>
      <c r="N187" s="56" t="s">
        <v>83</v>
      </c>
      <c r="O187" s="56" t="s">
        <v>1631</v>
      </c>
      <c r="P187" s="56" t="s">
        <v>1202</v>
      </c>
      <c r="Q187" s="56" t="s">
        <v>1203</v>
      </c>
      <c r="R187" s="56">
        <v>2853.6</v>
      </c>
      <c r="S187" s="56"/>
      <c r="U187" s="58"/>
      <c r="V187" s="54" t="s">
        <v>571</v>
      </c>
      <c r="W187" s="63" t="s">
        <v>1478</v>
      </c>
      <c r="X187" s="54" t="s">
        <v>265</v>
      </c>
      <c r="Y187" s="54" t="s">
        <v>82</v>
      </c>
      <c r="Z187" s="54" t="s">
        <v>573</v>
      </c>
      <c r="AF187" s="59" t="s">
        <v>1632</v>
      </c>
      <c r="AG187" s="62" t="s">
        <v>461</v>
      </c>
      <c r="AH187" s="61">
        <f t="shared" si="2"/>
        <v>14268</v>
      </c>
      <c r="AI187" s="54" t="s">
        <v>1117</v>
      </c>
      <c r="AJ187" s="54" t="s">
        <v>1118</v>
      </c>
      <c r="AK187" s="54" t="s">
        <v>1118</v>
      </c>
      <c r="AL187" s="54" t="s">
        <v>495</v>
      </c>
    </row>
    <row r="188" spans="1:65" s="54" customFormat="1" x14ac:dyDescent="0.2">
      <c r="A188" s="54" t="s">
        <v>1633</v>
      </c>
      <c r="B188" s="54" t="s">
        <v>1634</v>
      </c>
      <c r="C188" s="54" t="s">
        <v>75</v>
      </c>
      <c r="D188" s="54" t="s">
        <v>1635</v>
      </c>
      <c r="E188" s="55" t="s">
        <v>782</v>
      </c>
      <c r="F188" s="55" t="s">
        <v>1634</v>
      </c>
      <c r="G188" s="56" t="s">
        <v>1636</v>
      </c>
      <c r="H188" s="56" t="s">
        <v>79</v>
      </c>
      <c r="I188" s="56" t="s">
        <v>80</v>
      </c>
      <c r="J188" s="56" t="s">
        <v>79</v>
      </c>
      <c r="K188" s="56" t="s">
        <v>80</v>
      </c>
      <c r="L188" s="56" t="s">
        <v>81</v>
      </c>
      <c r="M188" s="56" t="s">
        <v>82</v>
      </c>
      <c r="N188" s="56" t="s">
        <v>83</v>
      </c>
      <c r="O188" s="56" t="s">
        <v>1637</v>
      </c>
      <c r="P188" s="56" t="s">
        <v>85</v>
      </c>
      <c r="Q188" s="56" t="s">
        <v>86</v>
      </c>
      <c r="R188" s="56">
        <v>2049.96</v>
      </c>
      <c r="S188" s="56"/>
      <c r="U188" s="58"/>
      <c r="V188" s="54" t="s">
        <v>106</v>
      </c>
      <c r="W188" s="63" t="s">
        <v>505</v>
      </c>
      <c r="X188" s="54" t="s">
        <v>108</v>
      </c>
      <c r="Y188" s="54" t="s">
        <v>82</v>
      </c>
      <c r="Z188" s="54" t="s">
        <v>109</v>
      </c>
      <c r="AF188" s="59" t="s">
        <v>1638</v>
      </c>
      <c r="AG188" s="62" t="s">
        <v>461</v>
      </c>
      <c r="AH188" s="61">
        <f t="shared" si="2"/>
        <v>10249.799999999999</v>
      </c>
      <c r="AI188" s="54" t="s">
        <v>462</v>
      </c>
      <c r="AJ188" s="54" t="s">
        <v>463</v>
      </c>
      <c r="AK188" s="54" t="s">
        <v>463</v>
      </c>
      <c r="AL188" s="54" t="s">
        <v>495</v>
      </c>
    </row>
    <row r="189" spans="1:65" s="64" customFormat="1" x14ac:dyDescent="0.2">
      <c r="A189" s="54" t="s">
        <v>1639</v>
      </c>
      <c r="B189" s="54" t="s">
        <v>1640</v>
      </c>
      <c r="C189" s="54" t="s">
        <v>75</v>
      </c>
      <c r="D189" s="54" t="s">
        <v>1641</v>
      </c>
      <c r="E189" s="55" t="s">
        <v>782</v>
      </c>
      <c r="F189" s="55" t="s">
        <v>1640</v>
      </c>
      <c r="G189" s="56" t="s">
        <v>1642</v>
      </c>
      <c r="H189" s="56" t="s">
        <v>79</v>
      </c>
      <c r="I189" s="56" t="s">
        <v>80</v>
      </c>
      <c r="J189" s="56" t="s">
        <v>79</v>
      </c>
      <c r="K189" s="56" t="s">
        <v>80</v>
      </c>
      <c r="L189" s="56" t="s">
        <v>81</v>
      </c>
      <c r="M189" s="56" t="s">
        <v>82</v>
      </c>
      <c r="N189" s="56" t="s">
        <v>83</v>
      </c>
      <c r="O189" s="56" t="s">
        <v>1643</v>
      </c>
      <c r="P189" s="56" t="s">
        <v>333</v>
      </c>
      <c r="Q189" s="56" t="s">
        <v>334</v>
      </c>
      <c r="R189" s="56">
        <v>6908.2</v>
      </c>
      <c r="S189" s="56"/>
      <c r="T189" s="54"/>
      <c r="U189" s="58"/>
      <c r="V189" s="54" t="s">
        <v>888</v>
      </c>
      <c r="W189" s="63" t="s">
        <v>889</v>
      </c>
      <c r="X189" s="54" t="s">
        <v>325</v>
      </c>
      <c r="Y189" s="54" t="s">
        <v>82</v>
      </c>
      <c r="Z189" s="54" t="s">
        <v>326</v>
      </c>
      <c r="AA189" s="54"/>
      <c r="AB189" s="54"/>
      <c r="AC189" s="54"/>
      <c r="AD189" s="54"/>
      <c r="AE189" s="54"/>
      <c r="AF189" s="59" t="s">
        <v>1644</v>
      </c>
      <c r="AG189" s="62" t="s">
        <v>461</v>
      </c>
      <c r="AH189" s="61">
        <f t="shared" si="2"/>
        <v>34541</v>
      </c>
      <c r="AI189" s="54" t="s">
        <v>1117</v>
      </c>
      <c r="AJ189" s="54" t="s">
        <v>1118</v>
      </c>
      <c r="AK189" s="54" t="s">
        <v>1118</v>
      </c>
      <c r="AL189" s="54" t="s">
        <v>495</v>
      </c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4"/>
      <c r="BA189" s="54"/>
      <c r="BB189" s="54"/>
      <c r="BC189" s="54"/>
      <c r="BD189" s="54"/>
      <c r="BE189" s="54"/>
      <c r="BF189" s="54"/>
      <c r="BG189" s="54"/>
      <c r="BH189" s="54"/>
      <c r="BI189" s="54"/>
      <c r="BJ189" s="54"/>
      <c r="BK189" s="54"/>
      <c r="BL189" s="54"/>
      <c r="BM189" s="54"/>
    </row>
    <row r="190" spans="1:65" s="64" customFormat="1" x14ac:dyDescent="0.2">
      <c r="A190" s="54" t="s">
        <v>1645</v>
      </c>
      <c r="B190" s="54" t="s">
        <v>1646</v>
      </c>
      <c r="C190" s="54" t="s">
        <v>75</v>
      </c>
      <c r="D190" s="54" t="s">
        <v>1647</v>
      </c>
      <c r="E190" s="55" t="s">
        <v>707</v>
      </c>
      <c r="F190" s="55" t="s">
        <v>1646</v>
      </c>
      <c r="G190" s="56" t="s">
        <v>1648</v>
      </c>
      <c r="H190" s="56" t="s">
        <v>79</v>
      </c>
      <c r="I190" s="56" t="s">
        <v>80</v>
      </c>
      <c r="J190" s="56" t="s">
        <v>79</v>
      </c>
      <c r="K190" s="56" t="s">
        <v>80</v>
      </c>
      <c r="L190" s="56" t="s">
        <v>81</v>
      </c>
      <c r="M190" s="56" t="s">
        <v>82</v>
      </c>
      <c r="N190" s="56" t="s">
        <v>83</v>
      </c>
      <c r="O190" s="56" t="s">
        <v>1649</v>
      </c>
      <c r="P190" s="56" t="s">
        <v>1190</v>
      </c>
      <c r="Q190" s="56" t="s">
        <v>1191</v>
      </c>
      <c r="R190" s="56">
        <v>18801.25</v>
      </c>
      <c r="S190" s="56"/>
      <c r="T190" s="54"/>
      <c r="U190" s="58"/>
      <c r="V190" s="54" t="s">
        <v>888</v>
      </c>
      <c r="W190" s="63" t="s">
        <v>889</v>
      </c>
      <c r="X190" s="54" t="s">
        <v>325</v>
      </c>
      <c r="Y190" s="54" t="s">
        <v>82</v>
      </c>
      <c r="Z190" s="54" t="s">
        <v>326</v>
      </c>
      <c r="AA190" s="54"/>
      <c r="AB190" s="54"/>
      <c r="AC190" s="54"/>
      <c r="AD190" s="54"/>
      <c r="AE190" s="54"/>
      <c r="AF190" s="59" t="s">
        <v>1650</v>
      </c>
      <c r="AG190" s="62" t="s">
        <v>461</v>
      </c>
      <c r="AH190" s="61">
        <f t="shared" si="2"/>
        <v>94006.25</v>
      </c>
      <c r="AI190" s="54" t="s">
        <v>1117</v>
      </c>
      <c r="AJ190" s="54" t="s">
        <v>1118</v>
      </c>
      <c r="AK190" s="54" t="s">
        <v>1118</v>
      </c>
      <c r="AL190" s="54" t="s">
        <v>495</v>
      </c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  <c r="BM190" s="54"/>
    </row>
    <row r="191" spans="1:65" s="64" customFormat="1" x14ac:dyDescent="0.2">
      <c r="A191" s="54" t="s">
        <v>1651</v>
      </c>
      <c r="B191" s="54" t="s">
        <v>1652</v>
      </c>
      <c r="C191" s="54" t="s">
        <v>75</v>
      </c>
      <c r="D191" s="54" t="s">
        <v>1653</v>
      </c>
      <c r="E191" s="55" t="s">
        <v>1654</v>
      </c>
      <c r="F191" s="55" t="s">
        <v>1652</v>
      </c>
      <c r="G191" s="56" t="s">
        <v>1655</v>
      </c>
      <c r="H191" s="56" t="s">
        <v>79</v>
      </c>
      <c r="I191" s="56" t="s">
        <v>80</v>
      </c>
      <c r="J191" s="56" t="s">
        <v>79</v>
      </c>
      <c r="K191" s="56" t="s">
        <v>80</v>
      </c>
      <c r="L191" s="56" t="s">
        <v>81</v>
      </c>
      <c r="M191" s="56" t="s">
        <v>82</v>
      </c>
      <c r="N191" s="56" t="s">
        <v>83</v>
      </c>
      <c r="O191" s="56" t="s">
        <v>1656</v>
      </c>
      <c r="P191" s="56" t="s">
        <v>1190</v>
      </c>
      <c r="Q191" s="56" t="s">
        <v>1191</v>
      </c>
      <c r="R191" s="56">
        <v>19240</v>
      </c>
      <c r="S191" s="56"/>
      <c r="T191" s="54"/>
      <c r="U191" s="58"/>
      <c r="V191" s="54" t="s">
        <v>1657</v>
      </c>
      <c r="W191" s="63" t="s">
        <v>1658</v>
      </c>
      <c r="X191" s="54" t="s">
        <v>140</v>
      </c>
      <c r="Y191" s="54" t="s">
        <v>82</v>
      </c>
      <c r="Z191" s="54" t="s">
        <v>141</v>
      </c>
      <c r="AA191" s="54"/>
      <c r="AB191" s="54"/>
      <c r="AC191" s="54"/>
      <c r="AD191" s="54"/>
      <c r="AE191" s="54"/>
      <c r="AF191" s="59" t="s">
        <v>1659</v>
      </c>
      <c r="AG191" s="62" t="s">
        <v>461</v>
      </c>
      <c r="AH191" s="61">
        <f t="shared" si="2"/>
        <v>96200</v>
      </c>
      <c r="AI191" s="54" t="s">
        <v>1660</v>
      </c>
      <c r="AJ191" s="54" t="s">
        <v>1661</v>
      </c>
      <c r="AK191" s="54" t="s">
        <v>1661</v>
      </c>
      <c r="AL191" s="54" t="s">
        <v>182</v>
      </c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4"/>
      <c r="BA191" s="54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54"/>
      <c r="BM191" s="54"/>
    </row>
    <row r="192" spans="1:65" s="64" customFormat="1" x14ac:dyDescent="0.2">
      <c r="A192" s="54" t="s">
        <v>1662</v>
      </c>
      <c r="B192" s="54" t="s">
        <v>1663</v>
      </c>
      <c r="C192" s="54" t="s">
        <v>75</v>
      </c>
      <c r="D192" s="54" t="s">
        <v>1664</v>
      </c>
      <c r="E192" s="55" t="s">
        <v>1665</v>
      </c>
      <c r="F192" s="55" t="s">
        <v>1663</v>
      </c>
      <c r="G192" s="56" t="s">
        <v>1666</v>
      </c>
      <c r="H192" s="56" t="s">
        <v>79</v>
      </c>
      <c r="I192" s="56" t="s">
        <v>80</v>
      </c>
      <c r="J192" s="56" t="s">
        <v>79</v>
      </c>
      <c r="K192" s="56" t="s">
        <v>80</v>
      </c>
      <c r="L192" s="56" t="s">
        <v>81</v>
      </c>
      <c r="M192" s="56" t="s">
        <v>82</v>
      </c>
      <c r="N192" s="56" t="s">
        <v>83</v>
      </c>
      <c r="O192" s="56" t="s">
        <v>1667</v>
      </c>
      <c r="P192" s="56" t="s">
        <v>442</v>
      </c>
      <c r="Q192" s="56" t="s">
        <v>443</v>
      </c>
      <c r="R192" s="56">
        <v>12862.2</v>
      </c>
      <c r="S192" s="56"/>
      <c r="T192" s="54"/>
      <c r="U192" s="58"/>
      <c r="V192" s="54" t="s">
        <v>1591</v>
      </c>
      <c r="W192" s="63" t="s">
        <v>1592</v>
      </c>
      <c r="X192" s="54" t="s">
        <v>231</v>
      </c>
      <c r="Y192" s="54" t="s">
        <v>82</v>
      </c>
      <c r="Z192" s="54" t="s">
        <v>232</v>
      </c>
      <c r="AA192" s="54"/>
      <c r="AB192" s="54"/>
      <c r="AC192" s="54"/>
      <c r="AD192" s="54"/>
      <c r="AE192" s="54"/>
      <c r="AF192" s="59" t="s">
        <v>1626</v>
      </c>
      <c r="AG192" s="62" t="s">
        <v>92</v>
      </c>
      <c r="AH192" s="61">
        <f t="shared" si="2"/>
        <v>64311</v>
      </c>
      <c r="AI192" s="54" t="s">
        <v>111</v>
      </c>
      <c r="AJ192" s="54" t="s">
        <v>112</v>
      </c>
      <c r="AK192" s="54" t="s">
        <v>112</v>
      </c>
      <c r="AL192" s="54" t="s">
        <v>247</v>
      </c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54"/>
      <c r="BM192" s="54"/>
    </row>
    <row r="193" spans="1:65" s="64" customFormat="1" x14ac:dyDescent="0.2">
      <c r="A193" s="54" t="s">
        <v>1668</v>
      </c>
      <c r="B193" s="54" t="s">
        <v>1669</v>
      </c>
      <c r="C193" s="54" t="s">
        <v>146</v>
      </c>
      <c r="D193" s="54" t="s">
        <v>1670</v>
      </c>
      <c r="E193" s="55" t="s">
        <v>1448</v>
      </c>
      <c r="F193" s="55" t="s">
        <v>1669</v>
      </c>
      <c r="G193" s="56" t="s">
        <v>1671</v>
      </c>
      <c r="H193" s="56" t="s">
        <v>79</v>
      </c>
      <c r="I193" s="56" t="s">
        <v>80</v>
      </c>
      <c r="J193" s="56" t="s">
        <v>79</v>
      </c>
      <c r="K193" s="56" t="s">
        <v>80</v>
      </c>
      <c r="L193" s="56" t="s">
        <v>81</v>
      </c>
      <c r="M193" s="56" t="s">
        <v>82</v>
      </c>
      <c r="N193" s="56" t="s">
        <v>83</v>
      </c>
      <c r="O193" s="56" t="s">
        <v>1672</v>
      </c>
      <c r="P193" s="56" t="s">
        <v>1673</v>
      </c>
      <c r="Q193" s="56" t="s">
        <v>1022</v>
      </c>
      <c r="R193" s="56">
        <v>-296.94</v>
      </c>
      <c r="S193" s="56" t="s">
        <v>1674</v>
      </c>
      <c r="T193" s="54" t="s">
        <v>1675</v>
      </c>
      <c r="U193" s="58"/>
      <c r="V193" s="54"/>
      <c r="W193" s="63"/>
      <c r="X193" s="54"/>
      <c r="Y193" s="54"/>
      <c r="Z193" s="54"/>
      <c r="AA193" s="54" t="s">
        <v>1676</v>
      </c>
      <c r="AB193" s="54" t="s">
        <v>1358</v>
      </c>
      <c r="AC193" s="54" t="s">
        <v>245</v>
      </c>
      <c r="AD193" s="54" t="s">
        <v>82</v>
      </c>
      <c r="AE193" s="54" t="s">
        <v>128</v>
      </c>
      <c r="AF193" s="59"/>
      <c r="AG193" s="62"/>
      <c r="AH193" s="61">
        <f t="shared" si="2"/>
        <v>0</v>
      </c>
      <c r="AI193" s="54"/>
      <c r="AJ193" s="54"/>
      <c r="AK193" s="54"/>
      <c r="AL193" s="54" t="s">
        <v>129</v>
      </c>
      <c r="AM193" s="54"/>
      <c r="AN193" s="54" t="s">
        <v>154</v>
      </c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AZ193" s="54"/>
      <c r="BA193" s="54"/>
      <c r="BB193" s="54"/>
      <c r="BC193" s="54"/>
      <c r="BD193" s="54"/>
      <c r="BE193" s="54"/>
      <c r="BF193" s="54"/>
      <c r="BG193" s="54"/>
      <c r="BH193" s="54"/>
      <c r="BI193" s="54"/>
      <c r="BJ193" s="54"/>
      <c r="BK193" s="54"/>
      <c r="BL193" s="54"/>
      <c r="BM193" s="54"/>
    </row>
    <row r="194" spans="1:65" x14ac:dyDescent="0.2">
      <c r="A194" s="5" t="s">
        <v>1677</v>
      </c>
      <c r="B194" s="5" t="s">
        <v>1257</v>
      </c>
      <c r="C194" s="5" t="s">
        <v>192</v>
      </c>
      <c r="D194" s="5" t="s">
        <v>839</v>
      </c>
      <c r="E194" s="48" t="s">
        <v>1039</v>
      </c>
      <c r="F194" s="48" t="s">
        <v>1257</v>
      </c>
      <c r="G194" s="47" t="s">
        <v>1259</v>
      </c>
      <c r="H194" s="47" t="s">
        <v>79</v>
      </c>
      <c r="I194" s="47" t="s">
        <v>80</v>
      </c>
      <c r="J194" s="47" t="s">
        <v>79</v>
      </c>
      <c r="K194" s="47" t="s">
        <v>80</v>
      </c>
      <c r="L194" s="47" t="s">
        <v>81</v>
      </c>
      <c r="M194" s="47" t="s">
        <v>82</v>
      </c>
      <c r="N194" s="47" t="s">
        <v>83</v>
      </c>
      <c r="O194" s="47" t="s">
        <v>842</v>
      </c>
      <c r="P194" s="47" t="s">
        <v>161</v>
      </c>
      <c r="Q194" s="47" t="s">
        <v>162</v>
      </c>
      <c r="R194" s="47">
        <v>609.6</v>
      </c>
      <c r="S194" s="47"/>
      <c r="T194" s="5"/>
      <c r="U194" s="46"/>
      <c r="V194" s="5"/>
      <c r="W194" s="50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49">
        <f t="shared" si="2"/>
        <v>0</v>
      </c>
      <c r="AI194" s="5"/>
      <c r="AJ194" s="5"/>
      <c r="AK194" s="5"/>
      <c r="AL194" s="5" t="s">
        <v>289</v>
      </c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 t="s">
        <v>1677</v>
      </c>
      <c r="B195" s="5" t="s">
        <v>1257</v>
      </c>
      <c r="C195" s="5" t="s">
        <v>192</v>
      </c>
      <c r="D195" s="5" t="s">
        <v>852</v>
      </c>
      <c r="E195" s="48" t="s">
        <v>1039</v>
      </c>
      <c r="F195" s="48" t="s">
        <v>1257</v>
      </c>
      <c r="G195" s="47" t="s">
        <v>1259</v>
      </c>
      <c r="H195" s="47" t="s">
        <v>79</v>
      </c>
      <c r="I195" s="47" t="s">
        <v>80</v>
      </c>
      <c r="J195" s="47" t="s">
        <v>79</v>
      </c>
      <c r="K195" s="47" t="s">
        <v>80</v>
      </c>
      <c r="L195" s="47" t="s">
        <v>81</v>
      </c>
      <c r="M195" s="47" t="s">
        <v>82</v>
      </c>
      <c r="N195" s="47" t="s">
        <v>83</v>
      </c>
      <c r="O195" s="47" t="s">
        <v>853</v>
      </c>
      <c r="P195" s="47" t="s">
        <v>161</v>
      </c>
      <c r="Q195" s="47" t="s">
        <v>162</v>
      </c>
      <c r="R195" s="47">
        <v>609.6</v>
      </c>
      <c r="S195" s="47"/>
      <c r="T195" s="5"/>
      <c r="U195" s="46"/>
      <c r="V195" s="5"/>
      <c r="W195" s="50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49">
        <f t="shared" si="2"/>
        <v>0</v>
      </c>
      <c r="AI195" s="5"/>
      <c r="AJ195" s="5"/>
      <c r="AK195" s="5"/>
      <c r="AL195" s="5" t="s">
        <v>289</v>
      </c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s="64" customFormat="1" x14ac:dyDescent="0.2">
      <c r="A196" s="54" t="s">
        <v>1678</v>
      </c>
      <c r="B196" s="54" t="s">
        <v>1679</v>
      </c>
      <c r="C196" s="54" t="s">
        <v>75</v>
      </c>
      <c r="D196" s="54" t="s">
        <v>1680</v>
      </c>
      <c r="E196" s="55" t="s">
        <v>1681</v>
      </c>
      <c r="F196" s="55" t="s">
        <v>1679</v>
      </c>
      <c r="G196" s="56" t="s">
        <v>1682</v>
      </c>
      <c r="H196" s="56" t="s">
        <v>79</v>
      </c>
      <c r="I196" s="56" t="s">
        <v>80</v>
      </c>
      <c r="J196" s="56" t="s">
        <v>79</v>
      </c>
      <c r="K196" s="56" t="s">
        <v>80</v>
      </c>
      <c r="L196" s="56" t="s">
        <v>81</v>
      </c>
      <c r="M196" s="56" t="s">
        <v>82</v>
      </c>
      <c r="N196" s="56" t="s">
        <v>83</v>
      </c>
      <c r="O196" s="56" t="s">
        <v>1683</v>
      </c>
      <c r="P196" s="56" t="s">
        <v>161</v>
      </c>
      <c r="Q196" s="56" t="s">
        <v>162</v>
      </c>
      <c r="R196" s="56">
        <v>569.4</v>
      </c>
      <c r="S196" s="56" t="s">
        <v>1684</v>
      </c>
      <c r="T196" s="54" t="s">
        <v>1685</v>
      </c>
      <c r="U196" s="58"/>
      <c r="V196" s="54" t="s">
        <v>106</v>
      </c>
      <c r="W196" s="63" t="s">
        <v>107</v>
      </c>
      <c r="X196" s="54" t="s">
        <v>108</v>
      </c>
      <c r="Y196" s="54" t="s">
        <v>82</v>
      </c>
      <c r="Z196" s="54" t="s">
        <v>109</v>
      </c>
      <c r="AA196" s="54" t="s">
        <v>106</v>
      </c>
      <c r="AB196" s="54" t="s">
        <v>505</v>
      </c>
      <c r="AC196" s="54" t="s">
        <v>108</v>
      </c>
      <c r="AD196" s="54" t="s">
        <v>82</v>
      </c>
      <c r="AE196" s="54" t="s">
        <v>109</v>
      </c>
      <c r="AF196" s="59" t="s">
        <v>1686</v>
      </c>
      <c r="AG196" s="62" t="s">
        <v>92</v>
      </c>
      <c r="AH196" s="61">
        <f t="shared" si="2"/>
        <v>2847</v>
      </c>
      <c r="AI196" s="54" t="s">
        <v>268</v>
      </c>
      <c r="AJ196" s="54" t="s">
        <v>269</v>
      </c>
      <c r="AK196" s="54" t="s">
        <v>269</v>
      </c>
      <c r="AL196" s="54" t="s">
        <v>247</v>
      </c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AZ196" s="54"/>
      <c r="BA196" s="54"/>
      <c r="BB196" s="54"/>
      <c r="BC196" s="54"/>
      <c r="BD196" s="54"/>
      <c r="BE196" s="54"/>
      <c r="BF196" s="54"/>
      <c r="BG196" s="54"/>
      <c r="BH196" s="54"/>
      <c r="BI196" s="54"/>
      <c r="BJ196" s="54"/>
      <c r="BK196" s="54"/>
      <c r="BL196" s="54"/>
      <c r="BM196" s="54"/>
    </row>
    <row r="197" spans="1:65" s="64" customFormat="1" x14ac:dyDescent="0.2">
      <c r="A197" s="54" t="s">
        <v>1678</v>
      </c>
      <c r="B197" s="54" t="s">
        <v>1679</v>
      </c>
      <c r="C197" s="54" t="s">
        <v>75</v>
      </c>
      <c r="D197" s="54" t="s">
        <v>1687</v>
      </c>
      <c r="E197" s="55" t="s">
        <v>1681</v>
      </c>
      <c r="F197" s="55" t="s">
        <v>1679</v>
      </c>
      <c r="G197" s="56" t="s">
        <v>1682</v>
      </c>
      <c r="H197" s="56" t="s">
        <v>79</v>
      </c>
      <c r="I197" s="56" t="s">
        <v>80</v>
      </c>
      <c r="J197" s="56" t="s">
        <v>79</v>
      </c>
      <c r="K197" s="56" t="s">
        <v>80</v>
      </c>
      <c r="L197" s="56" t="s">
        <v>81</v>
      </c>
      <c r="M197" s="56" t="s">
        <v>82</v>
      </c>
      <c r="N197" s="56" t="s">
        <v>83</v>
      </c>
      <c r="O197" s="56" t="s">
        <v>1688</v>
      </c>
      <c r="P197" s="56" t="s">
        <v>161</v>
      </c>
      <c r="Q197" s="56" t="s">
        <v>162</v>
      </c>
      <c r="R197" s="56">
        <v>569.4</v>
      </c>
      <c r="S197" s="56"/>
      <c r="T197" s="54"/>
      <c r="U197" s="58"/>
      <c r="V197" s="54" t="s">
        <v>106</v>
      </c>
      <c r="W197" s="63" t="s">
        <v>107</v>
      </c>
      <c r="X197" s="54" t="s">
        <v>1689</v>
      </c>
      <c r="Y197" s="54" t="s">
        <v>82</v>
      </c>
      <c r="Z197" s="54" t="s">
        <v>109</v>
      </c>
      <c r="AA197" s="54"/>
      <c r="AB197" s="54"/>
      <c r="AC197" s="54"/>
      <c r="AD197" s="54"/>
      <c r="AE197" s="54"/>
      <c r="AF197" s="59" t="s">
        <v>272</v>
      </c>
      <c r="AG197" s="62" t="s">
        <v>92</v>
      </c>
      <c r="AH197" s="61">
        <f t="shared" si="2"/>
        <v>2847</v>
      </c>
      <c r="AI197" s="54" t="s">
        <v>111</v>
      </c>
      <c r="AJ197" s="54" t="s">
        <v>112</v>
      </c>
      <c r="AK197" s="54" t="s">
        <v>112</v>
      </c>
      <c r="AL197" s="54" t="s">
        <v>247</v>
      </c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4"/>
    </row>
    <row r="198" spans="1:65" x14ac:dyDescent="0.2">
      <c r="A198" s="5" t="s">
        <v>1690</v>
      </c>
      <c r="B198" s="5" t="s">
        <v>1691</v>
      </c>
      <c r="C198" s="5" t="s">
        <v>171</v>
      </c>
      <c r="D198" s="5" t="s">
        <v>1692</v>
      </c>
      <c r="E198" s="48" t="s">
        <v>1693</v>
      </c>
      <c r="F198" s="48" t="s">
        <v>1691</v>
      </c>
      <c r="G198" s="47" t="s">
        <v>1414</v>
      </c>
      <c r="H198" s="47" t="s">
        <v>79</v>
      </c>
      <c r="I198" s="47" t="s">
        <v>80</v>
      </c>
      <c r="J198" s="47" t="s">
        <v>79</v>
      </c>
      <c r="K198" s="47" t="s">
        <v>80</v>
      </c>
      <c r="L198" s="47" t="s">
        <v>81</v>
      </c>
      <c r="M198" s="47" t="s">
        <v>82</v>
      </c>
      <c r="N198" s="47" t="s">
        <v>83</v>
      </c>
      <c r="O198" s="47" t="s">
        <v>1694</v>
      </c>
      <c r="P198" s="47" t="s">
        <v>333</v>
      </c>
      <c r="Q198" s="47" t="s">
        <v>334</v>
      </c>
      <c r="R198" s="47">
        <v>5985.85</v>
      </c>
      <c r="S198" s="47"/>
      <c r="T198" s="5"/>
      <c r="U198" s="46"/>
      <c r="V198" s="5"/>
      <c r="W198" s="50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49">
        <f t="shared" si="2"/>
        <v>0</v>
      </c>
      <c r="AI198" s="5"/>
      <c r="AJ198" s="5"/>
      <c r="AK198" s="5"/>
      <c r="AL198" s="5" t="s">
        <v>422</v>
      </c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 t="s">
        <v>1695</v>
      </c>
      <c r="B199" s="5" t="s">
        <v>1696</v>
      </c>
      <c r="C199" s="5" t="s">
        <v>171</v>
      </c>
      <c r="D199" s="5" t="s">
        <v>1697</v>
      </c>
      <c r="E199" s="48" t="s">
        <v>1698</v>
      </c>
      <c r="F199" s="48" t="s">
        <v>1696</v>
      </c>
      <c r="G199" s="47" t="s">
        <v>1699</v>
      </c>
      <c r="H199" s="47" t="s">
        <v>79</v>
      </c>
      <c r="I199" s="47" t="s">
        <v>80</v>
      </c>
      <c r="J199" s="47" t="s">
        <v>79</v>
      </c>
      <c r="K199" s="47" t="s">
        <v>80</v>
      </c>
      <c r="L199" s="47" t="s">
        <v>81</v>
      </c>
      <c r="M199" s="47" t="s">
        <v>82</v>
      </c>
      <c r="N199" s="47" t="s">
        <v>83</v>
      </c>
      <c r="O199" s="47" t="s">
        <v>1700</v>
      </c>
      <c r="P199" s="47" t="s">
        <v>104</v>
      </c>
      <c r="Q199" s="47" t="s">
        <v>105</v>
      </c>
      <c r="R199" s="47">
        <v>3057</v>
      </c>
      <c r="S199" s="47"/>
      <c r="T199" s="5"/>
      <c r="U199" s="46"/>
      <c r="V199" s="5"/>
      <c r="W199" s="50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49">
        <f t="shared" si="2"/>
        <v>0</v>
      </c>
      <c r="AI199" s="5"/>
      <c r="AJ199" s="5"/>
      <c r="AK199" s="5"/>
      <c r="AL199" s="5" t="s">
        <v>289</v>
      </c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s="64" customFormat="1" x14ac:dyDescent="0.2">
      <c r="A200" s="54" t="s">
        <v>1701</v>
      </c>
      <c r="B200" s="54" t="s">
        <v>1702</v>
      </c>
      <c r="C200" s="54" t="s">
        <v>146</v>
      </c>
      <c r="D200" s="54" t="s">
        <v>1703</v>
      </c>
      <c r="E200" s="54" t="s">
        <v>1704</v>
      </c>
      <c r="F200" s="54" t="s">
        <v>1702</v>
      </c>
      <c r="G200" s="54" t="s">
        <v>1705</v>
      </c>
      <c r="H200" s="54" t="s">
        <v>79</v>
      </c>
      <c r="I200" s="54" t="s">
        <v>80</v>
      </c>
      <c r="J200" s="54" t="s">
        <v>1706</v>
      </c>
      <c r="K200" s="54" t="s">
        <v>1707</v>
      </c>
      <c r="L200" s="54" t="s">
        <v>1708</v>
      </c>
      <c r="M200" s="54" t="s">
        <v>1709</v>
      </c>
      <c r="N200" s="54" t="s">
        <v>1710</v>
      </c>
      <c r="O200" s="54" t="s">
        <v>1711</v>
      </c>
      <c r="P200" s="54" t="s">
        <v>1712</v>
      </c>
      <c r="Q200" s="54" t="s">
        <v>1713</v>
      </c>
      <c r="R200" s="54">
        <v>-108</v>
      </c>
      <c r="S200" s="54"/>
      <c r="T200" s="54"/>
      <c r="U200" s="58"/>
      <c r="V200" s="54"/>
      <c r="W200" s="63"/>
      <c r="X200" s="54"/>
      <c r="Y200" s="54"/>
      <c r="Z200" s="54"/>
      <c r="AA200" s="54"/>
      <c r="AB200" s="54"/>
      <c r="AC200" s="54"/>
      <c r="AD200" s="54"/>
      <c r="AE200" s="54"/>
      <c r="AF200" s="59"/>
      <c r="AG200" s="62"/>
      <c r="AH200" s="61">
        <f t="shared" ref="AH200:AH263" si="3">+AG200*R200</f>
        <v>0</v>
      </c>
      <c r="AI200" s="54"/>
      <c r="AJ200" s="54"/>
      <c r="AK200" s="54"/>
      <c r="AL200" s="54" t="s">
        <v>515</v>
      </c>
      <c r="AM200" s="54"/>
      <c r="AN200" s="54" t="s">
        <v>154</v>
      </c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  <c r="AZ200" s="54"/>
      <c r="BA200" s="54"/>
      <c r="BB200" s="54"/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4"/>
    </row>
    <row r="201" spans="1:65" s="64" customFormat="1" x14ac:dyDescent="0.2">
      <c r="A201" s="54" t="s">
        <v>1714</v>
      </c>
      <c r="B201" s="54" t="s">
        <v>1702</v>
      </c>
      <c r="C201" s="54" t="s">
        <v>741</v>
      </c>
      <c r="D201" s="54" t="s">
        <v>1703</v>
      </c>
      <c r="E201" s="54" t="s">
        <v>1704</v>
      </c>
      <c r="F201" s="54" t="s">
        <v>1702</v>
      </c>
      <c r="G201" s="54" t="s">
        <v>1705</v>
      </c>
      <c r="H201" s="54" t="s">
        <v>79</v>
      </c>
      <c r="I201" s="54" t="s">
        <v>80</v>
      </c>
      <c r="J201" s="54" t="s">
        <v>1706</v>
      </c>
      <c r="K201" s="54" t="s">
        <v>1707</v>
      </c>
      <c r="L201" s="54" t="s">
        <v>1708</v>
      </c>
      <c r="M201" s="54" t="s">
        <v>1709</v>
      </c>
      <c r="N201" s="54" t="s">
        <v>1710</v>
      </c>
      <c r="O201" s="54" t="s">
        <v>1711</v>
      </c>
      <c r="P201" s="54" t="s">
        <v>1715</v>
      </c>
      <c r="Q201" s="54" t="s">
        <v>1716</v>
      </c>
      <c r="R201" s="54">
        <v>-66</v>
      </c>
      <c r="S201" s="54"/>
      <c r="T201" s="54"/>
      <c r="U201" s="58"/>
      <c r="V201" s="54"/>
      <c r="W201" s="63"/>
      <c r="X201" s="54"/>
      <c r="Y201" s="54"/>
      <c r="Z201" s="54"/>
      <c r="AA201" s="54"/>
      <c r="AB201" s="54"/>
      <c r="AC201" s="54"/>
      <c r="AD201" s="54"/>
      <c r="AE201" s="54"/>
      <c r="AF201" s="59"/>
      <c r="AG201" s="62"/>
      <c r="AH201" s="61">
        <f t="shared" si="3"/>
        <v>0</v>
      </c>
      <c r="AI201" s="54"/>
      <c r="AJ201" s="54"/>
      <c r="AK201" s="54"/>
      <c r="AL201" s="54" t="s">
        <v>515</v>
      </c>
      <c r="AM201" s="54"/>
      <c r="AN201" s="54" t="s">
        <v>154</v>
      </c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AZ201" s="54"/>
      <c r="BA201" s="54"/>
      <c r="BB201" s="54"/>
      <c r="BC201" s="54"/>
      <c r="BD201" s="54"/>
      <c r="BE201" s="54"/>
      <c r="BF201" s="54"/>
      <c r="BG201" s="54"/>
      <c r="BH201" s="54"/>
      <c r="BI201" s="54"/>
      <c r="BJ201" s="54"/>
      <c r="BK201" s="54"/>
      <c r="BL201" s="54"/>
      <c r="BM201" s="54"/>
    </row>
    <row r="202" spans="1:65" s="64" customFormat="1" x14ac:dyDescent="0.2">
      <c r="A202" s="54" t="s">
        <v>1717</v>
      </c>
      <c r="B202" s="54" t="s">
        <v>1702</v>
      </c>
      <c r="C202" s="54" t="s">
        <v>1718</v>
      </c>
      <c r="D202" s="54" t="s">
        <v>1703</v>
      </c>
      <c r="E202" s="54" t="s">
        <v>1704</v>
      </c>
      <c r="F202" s="54" t="s">
        <v>1702</v>
      </c>
      <c r="G202" s="54" t="s">
        <v>1705</v>
      </c>
      <c r="H202" s="54" t="s">
        <v>79</v>
      </c>
      <c r="I202" s="54" t="s">
        <v>80</v>
      </c>
      <c r="J202" s="54" t="s">
        <v>1706</v>
      </c>
      <c r="K202" s="54" t="s">
        <v>1707</v>
      </c>
      <c r="L202" s="54" t="s">
        <v>1708</v>
      </c>
      <c r="M202" s="54" t="s">
        <v>1709</v>
      </c>
      <c r="N202" s="54" t="s">
        <v>1710</v>
      </c>
      <c r="O202" s="54" t="s">
        <v>1711</v>
      </c>
      <c r="P202" s="54" t="s">
        <v>1719</v>
      </c>
      <c r="Q202" s="54" t="s">
        <v>1720</v>
      </c>
      <c r="R202" s="54">
        <v>-4.16</v>
      </c>
      <c r="S202" s="54"/>
      <c r="T202" s="54"/>
      <c r="U202" s="58"/>
      <c r="V202" s="54"/>
      <c r="W202" s="63"/>
      <c r="X202" s="54"/>
      <c r="Y202" s="54"/>
      <c r="Z202" s="54"/>
      <c r="AA202" s="54"/>
      <c r="AB202" s="54"/>
      <c r="AC202" s="54"/>
      <c r="AD202" s="54"/>
      <c r="AE202" s="54"/>
      <c r="AF202" s="59"/>
      <c r="AG202" s="62"/>
      <c r="AH202" s="61">
        <f t="shared" si="3"/>
        <v>0</v>
      </c>
      <c r="AI202" s="54"/>
      <c r="AJ202" s="54"/>
      <c r="AK202" s="54"/>
      <c r="AL202" s="54" t="s">
        <v>515</v>
      </c>
      <c r="AM202" s="54"/>
      <c r="AN202" s="54" t="s">
        <v>154</v>
      </c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  <c r="AZ202" s="54"/>
      <c r="BA202" s="54"/>
      <c r="BB202" s="54"/>
      <c r="BC202" s="54"/>
      <c r="BD202" s="54"/>
      <c r="BE202" s="54"/>
      <c r="BF202" s="54"/>
      <c r="BG202" s="54"/>
      <c r="BH202" s="54"/>
      <c r="BI202" s="54"/>
      <c r="BJ202" s="54"/>
      <c r="BK202" s="54"/>
      <c r="BL202" s="54"/>
      <c r="BM202" s="54"/>
    </row>
    <row r="203" spans="1:65" s="64" customFormat="1" x14ac:dyDescent="0.2">
      <c r="A203" s="54" t="s">
        <v>1721</v>
      </c>
      <c r="B203" s="54" t="s">
        <v>1722</v>
      </c>
      <c r="C203" s="54" t="s">
        <v>75</v>
      </c>
      <c r="D203" s="54" t="s">
        <v>1723</v>
      </c>
      <c r="E203" s="54" t="s">
        <v>1724</v>
      </c>
      <c r="F203" s="54" t="s">
        <v>1722</v>
      </c>
      <c r="G203" s="54" t="s">
        <v>1725</v>
      </c>
      <c r="H203" s="54" t="s">
        <v>79</v>
      </c>
      <c r="I203" s="54" t="s">
        <v>80</v>
      </c>
      <c r="J203" s="54" t="s">
        <v>79</v>
      </c>
      <c r="K203" s="54" t="s">
        <v>80</v>
      </c>
      <c r="L203" s="54" t="s">
        <v>81</v>
      </c>
      <c r="M203" s="54" t="s">
        <v>82</v>
      </c>
      <c r="N203" s="54" t="s">
        <v>83</v>
      </c>
      <c r="O203" s="54" t="s">
        <v>1726</v>
      </c>
      <c r="P203" s="54" t="s">
        <v>197</v>
      </c>
      <c r="Q203" s="54" t="s">
        <v>198</v>
      </c>
      <c r="R203" s="54">
        <v>734.9</v>
      </c>
      <c r="S203" s="54"/>
      <c r="T203" s="54"/>
      <c r="U203" s="58"/>
      <c r="V203" s="54" t="s">
        <v>1727</v>
      </c>
      <c r="W203" s="63" t="s">
        <v>458</v>
      </c>
      <c r="X203" s="54" t="s">
        <v>165</v>
      </c>
      <c r="Y203" s="54" t="s">
        <v>82</v>
      </c>
      <c r="Z203" s="54" t="s">
        <v>301</v>
      </c>
      <c r="AA203" s="54"/>
      <c r="AB203" s="54"/>
      <c r="AC203" s="54"/>
      <c r="AD203" s="54"/>
      <c r="AE203" s="54"/>
      <c r="AF203" s="59" t="s">
        <v>1728</v>
      </c>
      <c r="AG203" s="62" t="s">
        <v>461</v>
      </c>
      <c r="AH203" s="61">
        <f t="shared" si="3"/>
        <v>3674.5</v>
      </c>
      <c r="AI203" s="54" t="s">
        <v>1729</v>
      </c>
      <c r="AJ203" s="54" t="s">
        <v>1730</v>
      </c>
      <c r="AK203" s="54" t="s">
        <v>1730</v>
      </c>
      <c r="AL203" s="54" t="s">
        <v>312</v>
      </c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  <c r="AZ203" s="54"/>
      <c r="BA203" s="54"/>
      <c r="BB203" s="54"/>
      <c r="BC203" s="54"/>
      <c r="BD203" s="54"/>
      <c r="BE203" s="54"/>
      <c r="BF203" s="54"/>
      <c r="BG203" s="54"/>
      <c r="BH203" s="54"/>
      <c r="BI203" s="54"/>
      <c r="BJ203" s="54"/>
      <c r="BK203" s="54"/>
      <c r="BL203" s="54"/>
      <c r="BM203" s="54"/>
    </row>
    <row r="204" spans="1:65" s="64" customFormat="1" x14ac:dyDescent="0.2">
      <c r="A204" s="54" t="s">
        <v>1731</v>
      </c>
      <c r="B204" s="54" t="s">
        <v>1732</v>
      </c>
      <c r="C204" s="54" t="s">
        <v>75</v>
      </c>
      <c r="D204" s="54" t="s">
        <v>1733</v>
      </c>
      <c r="E204" s="54" t="s">
        <v>1734</v>
      </c>
      <c r="F204" s="54" t="s">
        <v>1732</v>
      </c>
      <c r="G204" s="54" t="s">
        <v>1735</v>
      </c>
      <c r="H204" s="54" t="s">
        <v>79</v>
      </c>
      <c r="I204" s="54" t="s">
        <v>80</v>
      </c>
      <c r="J204" s="54" t="s">
        <v>79</v>
      </c>
      <c r="K204" s="54" t="s">
        <v>80</v>
      </c>
      <c r="L204" s="54" t="s">
        <v>81</v>
      </c>
      <c r="M204" s="54" t="s">
        <v>82</v>
      </c>
      <c r="N204" s="54" t="s">
        <v>83</v>
      </c>
      <c r="O204" s="54" t="s">
        <v>1736</v>
      </c>
      <c r="P204" s="54" t="s">
        <v>1737</v>
      </c>
      <c r="Q204" s="54" t="s">
        <v>358</v>
      </c>
      <c r="R204" s="54">
        <v>1286.4000000000001</v>
      </c>
      <c r="S204" s="54"/>
      <c r="T204" s="54"/>
      <c r="U204" s="58"/>
      <c r="V204" s="54" t="s">
        <v>106</v>
      </c>
      <c r="W204" s="63" t="s">
        <v>107</v>
      </c>
      <c r="X204" s="54" t="s">
        <v>1689</v>
      </c>
      <c r="Y204" s="54" t="s">
        <v>82</v>
      </c>
      <c r="Z204" s="54" t="s">
        <v>109</v>
      </c>
      <c r="AA204" s="54"/>
      <c r="AB204" s="54"/>
      <c r="AC204" s="54"/>
      <c r="AD204" s="54"/>
      <c r="AE204" s="54"/>
      <c r="AF204" s="59" t="s">
        <v>1738</v>
      </c>
      <c r="AG204" s="62" t="s">
        <v>92</v>
      </c>
      <c r="AH204" s="61">
        <f t="shared" si="3"/>
        <v>6432</v>
      </c>
      <c r="AI204" s="54" t="s">
        <v>111</v>
      </c>
      <c r="AJ204" s="54" t="s">
        <v>112</v>
      </c>
      <c r="AK204" s="54" t="s">
        <v>112</v>
      </c>
      <c r="AL204" s="54" t="s">
        <v>247</v>
      </c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4"/>
    </row>
    <row r="205" spans="1:65" s="64" customFormat="1" x14ac:dyDescent="0.2">
      <c r="A205" s="54" t="s">
        <v>1739</v>
      </c>
      <c r="B205" s="54" t="s">
        <v>1740</v>
      </c>
      <c r="C205" s="54" t="s">
        <v>75</v>
      </c>
      <c r="D205" s="54" t="s">
        <v>1741</v>
      </c>
      <c r="E205" s="54" t="s">
        <v>307</v>
      </c>
      <c r="F205" s="54" t="s">
        <v>1740</v>
      </c>
      <c r="G205" s="54" t="s">
        <v>1742</v>
      </c>
      <c r="H205" s="54" t="s">
        <v>79</v>
      </c>
      <c r="I205" s="54" t="s">
        <v>80</v>
      </c>
      <c r="J205" s="54" t="s">
        <v>79</v>
      </c>
      <c r="K205" s="54" t="s">
        <v>80</v>
      </c>
      <c r="L205" s="54" t="s">
        <v>81</v>
      </c>
      <c r="M205" s="54" t="s">
        <v>82</v>
      </c>
      <c r="N205" s="54" t="s">
        <v>83</v>
      </c>
      <c r="O205" s="54" t="s">
        <v>1743</v>
      </c>
      <c r="P205" s="54" t="s">
        <v>487</v>
      </c>
      <c r="Q205" s="54" t="s">
        <v>488</v>
      </c>
      <c r="R205" s="54">
        <v>3998.77</v>
      </c>
      <c r="S205" s="54"/>
      <c r="T205" s="54"/>
      <c r="U205" s="58"/>
      <c r="V205" s="54" t="s">
        <v>1348</v>
      </c>
      <c r="W205" s="63" t="s">
        <v>1744</v>
      </c>
      <c r="X205" s="54" t="s">
        <v>108</v>
      </c>
      <c r="Y205" s="54" t="s">
        <v>82</v>
      </c>
      <c r="Z205" s="54" t="s">
        <v>109</v>
      </c>
      <c r="AA205" s="54"/>
      <c r="AB205" s="54"/>
      <c r="AC205" s="54"/>
      <c r="AD205" s="54"/>
      <c r="AE205" s="54"/>
      <c r="AF205" s="59" t="s">
        <v>1745</v>
      </c>
      <c r="AG205" s="62" t="s">
        <v>461</v>
      </c>
      <c r="AH205" s="61">
        <f t="shared" si="3"/>
        <v>19993.849999999999</v>
      </c>
      <c r="AI205" s="54" t="s">
        <v>1660</v>
      </c>
      <c r="AJ205" s="54" t="s">
        <v>1661</v>
      </c>
      <c r="AK205" s="54" t="s">
        <v>1661</v>
      </c>
      <c r="AL205" s="54" t="s">
        <v>312</v>
      </c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4"/>
    </row>
    <row r="206" spans="1:65" s="64" customFormat="1" x14ac:dyDescent="0.2">
      <c r="A206" s="54" t="s">
        <v>1746</v>
      </c>
      <c r="B206" s="54" t="s">
        <v>1747</v>
      </c>
      <c r="C206" s="54" t="s">
        <v>146</v>
      </c>
      <c r="D206" s="54" t="s">
        <v>1374</v>
      </c>
      <c r="E206" s="54" t="s">
        <v>1748</v>
      </c>
      <c r="F206" s="54" t="s">
        <v>1747</v>
      </c>
      <c r="G206" s="54" t="s">
        <v>1749</v>
      </c>
      <c r="H206" s="54" t="s">
        <v>79</v>
      </c>
      <c r="I206" s="54" t="s">
        <v>80</v>
      </c>
      <c r="J206" s="54" t="s">
        <v>79</v>
      </c>
      <c r="K206" s="54" t="s">
        <v>80</v>
      </c>
      <c r="L206" s="54" t="s">
        <v>81</v>
      </c>
      <c r="M206" s="54" t="s">
        <v>82</v>
      </c>
      <c r="N206" s="54" t="s">
        <v>83</v>
      </c>
      <c r="O206" s="54" t="s">
        <v>1377</v>
      </c>
      <c r="P206" s="54" t="s">
        <v>750</v>
      </c>
      <c r="Q206" s="54" t="s">
        <v>751</v>
      </c>
      <c r="R206" s="54">
        <v>-260.45999999999998</v>
      </c>
      <c r="S206" s="54"/>
      <c r="T206" s="54"/>
      <c r="U206" s="58"/>
      <c r="V206" s="54"/>
      <c r="W206" s="63"/>
      <c r="X206" s="54"/>
      <c r="Y206" s="54"/>
      <c r="Z206" s="54"/>
      <c r="AA206" s="54"/>
      <c r="AB206" s="54"/>
      <c r="AC206" s="54"/>
      <c r="AD206" s="54"/>
      <c r="AE206" s="54"/>
      <c r="AF206" s="59"/>
      <c r="AG206" s="62"/>
      <c r="AH206" s="61">
        <f t="shared" si="3"/>
        <v>0</v>
      </c>
      <c r="AI206" s="54"/>
      <c r="AJ206" s="54"/>
      <c r="AK206" s="54"/>
      <c r="AL206" s="54" t="s">
        <v>254</v>
      </c>
      <c r="AM206" s="54"/>
      <c r="AN206" s="54" t="s">
        <v>154</v>
      </c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</row>
    <row r="207" spans="1:65" s="64" customFormat="1" x14ac:dyDescent="0.2">
      <c r="A207" s="54" t="s">
        <v>1750</v>
      </c>
      <c r="B207" s="54" t="s">
        <v>1751</v>
      </c>
      <c r="C207" s="54" t="s">
        <v>146</v>
      </c>
      <c r="D207" s="54" t="s">
        <v>1752</v>
      </c>
      <c r="E207" s="54" t="s">
        <v>1748</v>
      </c>
      <c r="F207" s="54" t="s">
        <v>1751</v>
      </c>
      <c r="G207" s="54" t="s">
        <v>1753</v>
      </c>
      <c r="H207" s="54" t="s">
        <v>79</v>
      </c>
      <c r="I207" s="54" t="s">
        <v>80</v>
      </c>
      <c r="J207" s="54" t="s">
        <v>79</v>
      </c>
      <c r="K207" s="54" t="s">
        <v>80</v>
      </c>
      <c r="L207" s="54" t="s">
        <v>81</v>
      </c>
      <c r="M207" s="54" t="s">
        <v>82</v>
      </c>
      <c r="N207" s="54" t="s">
        <v>83</v>
      </c>
      <c r="O207" s="54" t="s">
        <v>1754</v>
      </c>
      <c r="P207" s="54" t="s">
        <v>1002</v>
      </c>
      <c r="Q207" s="54" t="s">
        <v>320</v>
      </c>
      <c r="R207" s="54">
        <v>-148.56</v>
      </c>
      <c r="S207" s="54" t="s">
        <v>1755</v>
      </c>
      <c r="T207" s="54" t="s">
        <v>1756</v>
      </c>
      <c r="U207" s="58"/>
      <c r="V207" s="54"/>
      <c r="W207" s="63"/>
      <c r="X207" s="54"/>
      <c r="Y207" s="54"/>
      <c r="Z207" s="54"/>
      <c r="AA207" s="54" t="s">
        <v>1078</v>
      </c>
      <c r="AB207" s="54" t="s">
        <v>1079</v>
      </c>
      <c r="AC207" s="54" t="s">
        <v>108</v>
      </c>
      <c r="AD207" s="54" t="s">
        <v>82</v>
      </c>
      <c r="AE207" s="54" t="s">
        <v>109</v>
      </c>
      <c r="AF207" s="59"/>
      <c r="AG207" s="62"/>
      <c r="AH207" s="61">
        <f t="shared" si="3"/>
        <v>0</v>
      </c>
      <c r="AI207" s="54"/>
      <c r="AJ207" s="54"/>
      <c r="AK207" s="54"/>
      <c r="AL207" s="54" t="s">
        <v>254</v>
      </c>
      <c r="AM207" s="54"/>
      <c r="AN207" s="54" t="s">
        <v>154</v>
      </c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</row>
    <row r="208" spans="1:65" s="64" customFormat="1" x14ac:dyDescent="0.2">
      <c r="A208" s="54" t="s">
        <v>1757</v>
      </c>
      <c r="B208" s="54" t="s">
        <v>1758</v>
      </c>
      <c r="C208" s="54" t="s">
        <v>75</v>
      </c>
      <c r="D208" s="54" t="s">
        <v>1759</v>
      </c>
      <c r="E208" s="54" t="s">
        <v>1760</v>
      </c>
      <c r="F208" s="54" t="s">
        <v>1758</v>
      </c>
      <c r="G208" s="54" t="s">
        <v>1761</v>
      </c>
      <c r="H208" s="54" t="s">
        <v>79</v>
      </c>
      <c r="I208" s="54" t="s">
        <v>80</v>
      </c>
      <c r="J208" s="54" t="s">
        <v>79</v>
      </c>
      <c r="K208" s="54" t="s">
        <v>80</v>
      </c>
      <c r="L208" s="54" t="s">
        <v>81</v>
      </c>
      <c r="M208" s="54" t="s">
        <v>82</v>
      </c>
      <c r="N208" s="54" t="s">
        <v>83</v>
      </c>
      <c r="O208" s="54" t="s">
        <v>1762</v>
      </c>
      <c r="P208" s="54" t="s">
        <v>333</v>
      </c>
      <c r="Q208" s="54" t="s">
        <v>334</v>
      </c>
      <c r="R208" s="54">
        <v>8137.35</v>
      </c>
      <c r="S208" s="54"/>
      <c r="T208" s="54"/>
      <c r="U208" s="58"/>
      <c r="V208" s="54" t="s">
        <v>1305</v>
      </c>
      <c r="W208" s="63" t="s">
        <v>1306</v>
      </c>
      <c r="X208" s="54" t="s">
        <v>265</v>
      </c>
      <c r="Y208" s="54" t="s">
        <v>82</v>
      </c>
      <c r="Z208" s="54" t="s">
        <v>266</v>
      </c>
      <c r="AA208" s="54"/>
      <c r="AB208" s="54"/>
      <c r="AC208" s="54"/>
      <c r="AD208" s="54"/>
      <c r="AE208" s="54"/>
      <c r="AF208" s="59" t="s">
        <v>1763</v>
      </c>
      <c r="AG208" s="62" t="s">
        <v>92</v>
      </c>
      <c r="AH208" s="61">
        <f t="shared" si="3"/>
        <v>40686.75</v>
      </c>
      <c r="AI208" s="54" t="s">
        <v>1764</v>
      </c>
      <c r="AJ208" s="54" t="s">
        <v>1765</v>
      </c>
      <c r="AK208" s="54" t="s">
        <v>1765</v>
      </c>
      <c r="AL208" s="54" t="s">
        <v>247</v>
      </c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</row>
    <row r="209" spans="1:65" s="64" customFormat="1" x14ac:dyDescent="0.2">
      <c r="A209" s="54" t="s">
        <v>1766</v>
      </c>
      <c r="B209" s="54" t="s">
        <v>1767</v>
      </c>
      <c r="C209" s="54" t="s">
        <v>75</v>
      </c>
      <c r="D209" s="54" t="s">
        <v>1768</v>
      </c>
      <c r="E209" s="54" t="s">
        <v>1769</v>
      </c>
      <c r="F209" s="54" t="s">
        <v>1767</v>
      </c>
      <c r="G209" s="54" t="s">
        <v>1770</v>
      </c>
      <c r="H209" s="54" t="s">
        <v>79</v>
      </c>
      <c r="I209" s="54" t="s">
        <v>80</v>
      </c>
      <c r="J209" s="54" t="s">
        <v>79</v>
      </c>
      <c r="K209" s="54" t="s">
        <v>80</v>
      </c>
      <c r="L209" s="54" t="s">
        <v>81</v>
      </c>
      <c r="M209" s="54" t="s">
        <v>82</v>
      </c>
      <c r="N209" s="54" t="s">
        <v>83</v>
      </c>
      <c r="O209" s="54" t="s">
        <v>1771</v>
      </c>
      <c r="P209" s="54" t="s">
        <v>1772</v>
      </c>
      <c r="Q209" s="54" t="s">
        <v>1773</v>
      </c>
      <c r="R209" s="54">
        <v>10768.55</v>
      </c>
      <c r="S209" s="54"/>
      <c r="T209" s="54"/>
      <c r="U209" s="58"/>
      <c r="V209" s="54" t="s">
        <v>1305</v>
      </c>
      <c r="W209" s="63" t="s">
        <v>1306</v>
      </c>
      <c r="X209" s="54" t="s">
        <v>265</v>
      </c>
      <c r="Y209" s="54" t="s">
        <v>82</v>
      </c>
      <c r="Z209" s="54" t="s">
        <v>266</v>
      </c>
      <c r="AA209" s="54"/>
      <c r="AB209" s="54"/>
      <c r="AC209" s="54"/>
      <c r="AD209" s="54"/>
      <c r="AE209" s="54"/>
      <c r="AF209" s="59" t="s">
        <v>1774</v>
      </c>
      <c r="AG209" s="62" t="s">
        <v>92</v>
      </c>
      <c r="AH209" s="61">
        <f t="shared" si="3"/>
        <v>53842.75</v>
      </c>
      <c r="AI209" s="54" t="s">
        <v>1764</v>
      </c>
      <c r="AJ209" s="54" t="s">
        <v>1765</v>
      </c>
      <c r="AK209" s="54" t="s">
        <v>1765</v>
      </c>
      <c r="AL209" s="54" t="s">
        <v>247</v>
      </c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</row>
    <row r="210" spans="1:65" s="64" customFormat="1" x14ac:dyDescent="0.2">
      <c r="A210" s="54" t="s">
        <v>1775</v>
      </c>
      <c r="B210" s="54" t="s">
        <v>1776</v>
      </c>
      <c r="C210" s="54" t="s">
        <v>75</v>
      </c>
      <c r="D210" s="54" t="s">
        <v>1777</v>
      </c>
      <c r="E210" s="54" t="s">
        <v>1255</v>
      </c>
      <c r="F210" s="54" t="s">
        <v>1776</v>
      </c>
      <c r="G210" s="54" t="s">
        <v>1778</v>
      </c>
      <c r="H210" s="54" t="s">
        <v>79</v>
      </c>
      <c r="I210" s="54" t="s">
        <v>80</v>
      </c>
      <c r="J210" s="54" t="s">
        <v>79</v>
      </c>
      <c r="K210" s="54" t="s">
        <v>80</v>
      </c>
      <c r="L210" s="54" t="s">
        <v>81</v>
      </c>
      <c r="M210" s="54" t="s">
        <v>82</v>
      </c>
      <c r="N210" s="54" t="s">
        <v>83</v>
      </c>
      <c r="O210" s="54" t="s">
        <v>1779</v>
      </c>
      <c r="P210" s="54" t="s">
        <v>239</v>
      </c>
      <c r="Q210" s="54" t="s">
        <v>240</v>
      </c>
      <c r="R210" s="54">
        <v>2729.81</v>
      </c>
      <c r="S210" s="54"/>
      <c r="T210" s="54"/>
      <c r="U210" s="58"/>
      <c r="V210" s="54" t="s">
        <v>888</v>
      </c>
      <c r="W210" s="63" t="s">
        <v>889</v>
      </c>
      <c r="X210" s="54" t="s">
        <v>325</v>
      </c>
      <c r="Y210" s="54" t="s">
        <v>82</v>
      </c>
      <c r="Z210" s="54" t="s">
        <v>326</v>
      </c>
      <c r="AA210" s="54"/>
      <c r="AB210" s="54"/>
      <c r="AC210" s="54"/>
      <c r="AD210" s="54"/>
      <c r="AE210" s="54"/>
      <c r="AF210" s="59" t="s">
        <v>1780</v>
      </c>
      <c r="AG210" s="62" t="s">
        <v>92</v>
      </c>
      <c r="AH210" s="61">
        <f t="shared" si="3"/>
        <v>13649.05</v>
      </c>
      <c r="AI210" s="54" t="s">
        <v>111</v>
      </c>
      <c r="AJ210" s="54" t="s">
        <v>112</v>
      </c>
      <c r="AK210" s="54" t="s">
        <v>112</v>
      </c>
      <c r="AL210" s="54" t="s">
        <v>247</v>
      </c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</row>
    <row r="211" spans="1:65" s="64" customFormat="1" x14ac:dyDescent="0.2">
      <c r="A211" s="54" t="s">
        <v>1781</v>
      </c>
      <c r="B211" s="54" t="s">
        <v>1782</v>
      </c>
      <c r="C211" s="54" t="s">
        <v>75</v>
      </c>
      <c r="D211" s="54" t="s">
        <v>1783</v>
      </c>
      <c r="E211" s="54" t="s">
        <v>1255</v>
      </c>
      <c r="F211" s="54" t="s">
        <v>1782</v>
      </c>
      <c r="G211" s="54" t="s">
        <v>1784</v>
      </c>
      <c r="H211" s="54" t="s">
        <v>79</v>
      </c>
      <c r="I211" s="54" t="s">
        <v>80</v>
      </c>
      <c r="J211" s="54" t="s">
        <v>79</v>
      </c>
      <c r="K211" s="54" t="s">
        <v>80</v>
      </c>
      <c r="L211" s="54" t="s">
        <v>81</v>
      </c>
      <c r="M211" s="54" t="s">
        <v>82</v>
      </c>
      <c r="N211" s="54" t="s">
        <v>83</v>
      </c>
      <c r="O211" s="54" t="s">
        <v>1785</v>
      </c>
      <c r="P211" s="54" t="s">
        <v>239</v>
      </c>
      <c r="Q211" s="54" t="s">
        <v>240</v>
      </c>
      <c r="R211" s="54">
        <v>2729.81</v>
      </c>
      <c r="S211" s="54"/>
      <c r="T211" s="54"/>
      <c r="U211" s="58"/>
      <c r="V211" s="54" t="s">
        <v>404</v>
      </c>
      <c r="W211" s="63" t="s">
        <v>1490</v>
      </c>
      <c r="X211" s="54" t="s">
        <v>265</v>
      </c>
      <c r="Y211" s="54" t="s">
        <v>82</v>
      </c>
      <c r="Z211" s="54" t="s">
        <v>573</v>
      </c>
      <c r="AA211" s="54"/>
      <c r="AB211" s="54"/>
      <c r="AC211" s="54"/>
      <c r="AD211" s="54"/>
      <c r="AE211" s="54"/>
      <c r="AF211" s="59" t="s">
        <v>408</v>
      </c>
      <c r="AG211" s="62" t="s">
        <v>168</v>
      </c>
      <c r="AH211" s="61">
        <f t="shared" si="3"/>
        <v>19108.669999999998</v>
      </c>
      <c r="AI211" s="54" t="s">
        <v>111</v>
      </c>
      <c r="AJ211" s="54" t="s">
        <v>112</v>
      </c>
      <c r="AK211" s="54" t="s">
        <v>112</v>
      </c>
      <c r="AL211" s="54" t="s">
        <v>247</v>
      </c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</row>
    <row r="212" spans="1:65" s="64" customFormat="1" x14ac:dyDescent="0.2">
      <c r="A212" s="54" t="s">
        <v>1786</v>
      </c>
      <c r="B212" s="54" t="s">
        <v>1787</v>
      </c>
      <c r="C212" s="54" t="s">
        <v>75</v>
      </c>
      <c r="D212" s="54" t="s">
        <v>1788</v>
      </c>
      <c r="E212" s="54" t="s">
        <v>1789</v>
      </c>
      <c r="F212" s="54" t="s">
        <v>1787</v>
      </c>
      <c r="G212" s="54" t="s">
        <v>1790</v>
      </c>
      <c r="H212" s="54" t="s">
        <v>79</v>
      </c>
      <c r="I212" s="54" t="s">
        <v>80</v>
      </c>
      <c r="J212" s="54" t="s">
        <v>79</v>
      </c>
      <c r="K212" s="54" t="s">
        <v>80</v>
      </c>
      <c r="L212" s="54" t="s">
        <v>81</v>
      </c>
      <c r="M212" s="54" t="s">
        <v>82</v>
      </c>
      <c r="N212" s="54" t="s">
        <v>83</v>
      </c>
      <c r="O212" s="54" t="s">
        <v>1791</v>
      </c>
      <c r="P212" s="54" t="s">
        <v>1467</v>
      </c>
      <c r="Q212" s="54" t="s">
        <v>1468</v>
      </c>
      <c r="R212" s="54">
        <v>17551.95</v>
      </c>
      <c r="S212" s="54"/>
      <c r="T212" s="54"/>
      <c r="U212" s="58"/>
      <c r="V212" s="54" t="s">
        <v>1078</v>
      </c>
      <c r="W212" s="63" t="s">
        <v>1079</v>
      </c>
      <c r="X212" s="54" t="s">
        <v>108</v>
      </c>
      <c r="Y212" s="54" t="s">
        <v>82</v>
      </c>
      <c r="Z212" s="54" t="s">
        <v>109</v>
      </c>
      <c r="AA212" s="54"/>
      <c r="AB212" s="54"/>
      <c r="AC212" s="54"/>
      <c r="AD212" s="54"/>
      <c r="AE212" s="54"/>
      <c r="AF212" s="59" t="s">
        <v>1792</v>
      </c>
      <c r="AG212" s="62" t="s">
        <v>461</v>
      </c>
      <c r="AH212" s="61">
        <f t="shared" si="3"/>
        <v>87759.75</v>
      </c>
      <c r="AI212" s="54" t="s">
        <v>1729</v>
      </c>
      <c r="AJ212" s="54" t="s">
        <v>1730</v>
      </c>
      <c r="AK212" s="54" t="s">
        <v>1730</v>
      </c>
      <c r="AL212" s="54" t="s">
        <v>1243</v>
      </c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</row>
    <row r="213" spans="1:65" x14ac:dyDescent="0.2">
      <c r="A213" s="5" t="s">
        <v>1793</v>
      </c>
      <c r="B213" s="5" t="s">
        <v>1794</v>
      </c>
      <c r="C213" s="5" t="s">
        <v>171</v>
      </c>
      <c r="D213" s="5" t="s">
        <v>1795</v>
      </c>
      <c r="E213" s="5" t="s">
        <v>1796</v>
      </c>
      <c r="F213" s="5" t="s">
        <v>1794</v>
      </c>
      <c r="G213" s="5" t="s">
        <v>119</v>
      </c>
      <c r="H213" s="5" t="s">
        <v>79</v>
      </c>
      <c r="I213" s="5" t="s">
        <v>80</v>
      </c>
      <c r="J213" s="5" t="s">
        <v>79</v>
      </c>
      <c r="K213" s="5" t="s">
        <v>80</v>
      </c>
      <c r="L213" s="5" t="s">
        <v>81</v>
      </c>
      <c r="M213" s="5" t="s">
        <v>82</v>
      </c>
      <c r="N213" s="5" t="s">
        <v>83</v>
      </c>
      <c r="O213" s="5" t="s">
        <v>1797</v>
      </c>
      <c r="P213" s="5" t="s">
        <v>161</v>
      </c>
      <c r="Q213" s="5" t="s">
        <v>162</v>
      </c>
      <c r="R213" s="5">
        <v>569.4</v>
      </c>
      <c r="S213" s="5" t="s">
        <v>199</v>
      </c>
      <c r="T213" s="5" t="s">
        <v>1798</v>
      </c>
      <c r="U213" s="46"/>
      <c r="V213" s="5"/>
      <c r="W213" s="50"/>
      <c r="X213" s="5"/>
      <c r="Y213" s="5"/>
      <c r="Z213" s="5"/>
      <c r="AA213" s="5" t="s">
        <v>1799</v>
      </c>
      <c r="AB213" s="5" t="s">
        <v>1800</v>
      </c>
      <c r="AC213" s="5" t="s">
        <v>1801</v>
      </c>
      <c r="AD213" s="5" t="s">
        <v>82</v>
      </c>
      <c r="AE213" s="5" t="s">
        <v>1802</v>
      </c>
      <c r="AF213" s="43"/>
      <c r="AG213" s="39"/>
      <c r="AH213" s="49">
        <f t="shared" si="3"/>
        <v>0</v>
      </c>
      <c r="AI213" s="5"/>
      <c r="AJ213" s="5"/>
      <c r="AK213" s="5"/>
      <c r="AL213" s="5" t="s">
        <v>95</v>
      </c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 t="s">
        <v>1803</v>
      </c>
      <c r="B214" s="5" t="s">
        <v>1804</v>
      </c>
      <c r="C214" s="5" t="s">
        <v>171</v>
      </c>
      <c r="D214" s="5" t="s">
        <v>1805</v>
      </c>
      <c r="E214" s="5" t="s">
        <v>158</v>
      </c>
      <c r="F214" s="5" t="s">
        <v>1804</v>
      </c>
      <c r="G214" s="5" t="s">
        <v>195</v>
      </c>
      <c r="H214" s="5" t="s">
        <v>79</v>
      </c>
      <c r="I214" s="5" t="s">
        <v>80</v>
      </c>
      <c r="J214" s="5" t="s">
        <v>79</v>
      </c>
      <c r="K214" s="5" t="s">
        <v>80</v>
      </c>
      <c r="L214" s="5" t="s">
        <v>81</v>
      </c>
      <c r="M214" s="5" t="s">
        <v>82</v>
      </c>
      <c r="N214" s="5" t="s">
        <v>83</v>
      </c>
      <c r="O214" s="5" t="s">
        <v>1806</v>
      </c>
      <c r="P214" s="5" t="s">
        <v>161</v>
      </c>
      <c r="Q214" s="5" t="s">
        <v>162</v>
      </c>
      <c r="R214" s="5">
        <v>569.4</v>
      </c>
      <c r="S214" s="5" t="s">
        <v>1807</v>
      </c>
      <c r="T214" s="5" t="s">
        <v>1808</v>
      </c>
      <c r="U214" s="46"/>
      <c r="V214" s="5"/>
      <c r="W214" s="50"/>
      <c r="X214" s="5"/>
      <c r="Y214" s="5"/>
      <c r="Z214" s="5"/>
      <c r="AA214" s="5" t="s">
        <v>1799</v>
      </c>
      <c r="AB214" s="5" t="s">
        <v>1800</v>
      </c>
      <c r="AC214" s="5" t="s">
        <v>1809</v>
      </c>
      <c r="AD214" s="5" t="s">
        <v>82</v>
      </c>
      <c r="AE214" s="5" t="s">
        <v>1802</v>
      </c>
      <c r="AF214" s="43"/>
      <c r="AG214" s="39"/>
      <c r="AH214" s="49">
        <f t="shared" si="3"/>
        <v>0</v>
      </c>
      <c r="AI214" s="5"/>
      <c r="AJ214" s="5"/>
      <c r="AK214" s="5"/>
      <c r="AL214" s="5" t="s">
        <v>95</v>
      </c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 t="s">
        <v>1803</v>
      </c>
      <c r="B215" s="5" t="s">
        <v>1804</v>
      </c>
      <c r="C215" s="5" t="s">
        <v>171</v>
      </c>
      <c r="D215" s="5" t="s">
        <v>1810</v>
      </c>
      <c r="E215" s="5" t="s">
        <v>158</v>
      </c>
      <c r="F215" s="5" t="s">
        <v>1804</v>
      </c>
      <c r="G215" s="5" t="s">
        <v>195</v>
      </c>
      <c r="H215" s="5" t="s">
        <v>79</v>
      </c>
      <c r="I215" s="5" t="s">
        <v>80</v>
      </c>
      <c r="J215" s="5" t="s">
        <v>79</v>
      </c>
      <c r="K215" s="5" t="s">
        <v>80</v>
      </c>
      <c r="L215" s="5" t="s">
        <v>81</v>
      </c>
      <c r="M215" s="5" t="s">
        <v>82</v>
      </c>
      <c r="N215" s="5" t="s">
        <v>83</v>
      </c>
      <c r="O215" s="5" t="s">
        <v>1811</v>
      </c>
      <c r="P215" s="5" t="s">
        <v>161</v>
      </c>
      <c r="Q215" s="5" t="s">
        <v>162</v>
      </c>
      <c r="R215" s="5">
        <v>569.4</v>
      </c>
      <c r="S215" s="5" t="s">
        <v>1807</v>
      </c>
      <c r="T215" s="5" t="s">
        <v>1808</v>
      </c>
      <c r="U215" s="46"/>
      <c r="V215" s="5"/>
      <c r="W215" s="50"/>
      <c r="X215" s="5"/>
      <c r="Y215" s="5"/>
      <c r="Z215" s="5"/>
      <c r="AA215" s="5" t="s">
        <v>1799</v>
      </c>
      <c r="AB215" s="5" t="s">
        <v>1800</v>
      </c>
      <c r="AC215" s="5" t="s">
        <v>1809</v>
      </c>
      <c r="AD215" s="5" t="s">
        <v>82</v>
      </c>
      <c r="AE215" s="5" t="s">
        <v>1802</v>
      </c>
      <c r="AF215" s="43"/>
      <c r="AG215" s="39"/>
      <c r="AH215" s="49">
        <f t="shared" si="3"/>
        <v>0</v>
      </c>
      <c r="AI215" s="5"/>
      <c r="AJ215" s="5"/>
      <c r="AK215" s="5"/>
      <c r="AL215" s="5" t="s">
        <v>95</v>
      </c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 t="s">
        <v>1812</v>
      </c>
      <c r="B216" s="5" t="s">
        <v>1813</v>
      </c>
      <c r="C216" s="5" t="s">
        <v>171</v>
      </c>
      <c r="D216" s="5" t="s">
        <v>1814</v>
      </c>
      <c r="E216" s="5" t="s">
        <v>1815</v>
      </c>
      <c r="F216" s="5" t="s">
        <v>1813</v>
      </c>
      <c r="G216" s="5" t="s">
        <v>1816</v>
      </c>
      <c r="H216" s="5" t="s">
        <v>79</v>
      </c>
      <c r="I216" s="5" t="s">
        <v>80</v>
      </c>
      <c r="J216" s="5" t="s">
        <v>79</v>
      </c>
      <c r="K216" s="5" t="s">
        <v>80</v>
      </c>
      <c r="L216" s="5" t="s">
        <v>81</v>
      </c>
      <c r="M216" s="5" t="s">
        <v>82</v>
      </c>
      <c r="N216" s="5" t="s">
        <v>83</v>
      </c>
      <c r="O216" s="5" t="s">
        <v>1817</v>
      </c>
      <c r="P216" s="5" t="s">
        <v>197</v>
      </c>
      <c r="Q216" s="5" t="s">
        <v>198</v>
      </c>
      <c r="R216" s="5">
        <v>757.32</v>
      </c>
      <c r="S216" s="5" t="s">
        <v>1818</v>
      </c>
      <c r="T216" s="5" t="s">
        <v>1819</v>
      </c>
      <c r="U216" s="46"/>
      <c r="V216" s="5"/>
      <c r="W216" s="50"/>
      <c r="X216" s="5"/>
      <c r="Y216" s="5"/>
      <c r="Z216" s="5"/>
      <c r="AA216" s="5" t="s">
        <v>1820</v>
      </c>
      <c r="AB216" s="5" t="s">
        <v>1821</v>
      </c>
      <c r="AC216" s="5" t="s">
        <v>165</v>
      </c>
      <c r="AD216" s="5" t="s">
        <v>82</v>
      </c>
      <c r="AE216" s="5" t="s">
        <v>301</v>
      </c>
      <c r="AF216" s="43"/>
      <c r="AG216" s="39"/>
      <c r="AH216" s="49">
        <f t="shared" si="3"/>
        <v>0</v>
      </c>
      <c r="AI216" s="5"/>
      <c r="AJ216" s="5"/>
      <c r="AK216" s="5"/>
      <c r="AL216" s="5" t="s">
        <v>143</v>
      </c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 t="s">
        <v>1822</v>
      </c>
      <c r="B217" s="5" t="s">
        <v>1823</v>
      </c>
      <c r="C217" s="5" t="s">
        <v>171</v>
      </c>
      <c r="D217" s="5" t="s">
        <v>1824</v>
      </c>
      <c r="E217" s="5" t="s">
        <v>1825</v>
      </c>
      <c r="F217" s="5" t="s">
        <v>1823</v>
      </c>
      <c r="G217" s="5" t="s">
        <v>1826</v>
      </c>
      <c r="H217" s="5" t="s">
        <v>79</v>
      </c>
      <c r="I217" s="5" t="s">
        <v>80</v>
      </c>
      <c r="J217" s="5" t="s">
        <v>79</v>
      </c>
      <c r="K217" s="5" t="s">
        <v>80</v>
      </c>
      <c r="L217" s="5" t="s">
        <v>81</v>
      </c>
      <c r="M217" s="5" t="s">
        <v>82</v>
      </c>
      <c r="N217" s="5" t="s">
        <v>83</v>
      </c>
      <c r="O217" s="5" t="s">
        <v>1827</v>
      </c>
      <c r="P217" s="5" t="s">
        <v>121</v>
      </c>
      <c r="Q217" s="5" t="s">
        <v>122</v>
      </c>
      <c r="R217" s="5">
        <v>4707.3</v>
      </c>
      <c r="S217" s="5"/>
      <c r="T217" s="5"/>
      <c r="U217" s="46"/>
      <c r="V217" s="5"/>
      <c r="W217" s="50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49">
        <f t="shared" si="3"/>
        <v>0</v>
      </c>
      <c r="AI217" s="5"/>
      <c r="AJ217" s="5"/>
      <c r="AK217" s="5"/>
      <c r="AL217" s="5" t="s">
        <v>1548</v>
      </c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 t="s">
        <v>1828</v>
      </c>
      <c r="B218" s="5" t="s">
        <v>1829</v>
      </c>
      <c r="C218" s="5" t="s">
        <v>171</v>
      </c>
      <c r="D218" s="5" t="s">
        <v>1830</v>
      </c>
      <c r="E218" s="5" t="s">
        <v>1831</v>
      </c>
      <c r="F218" s="5" t="s">
        <v>1829</v>
      </c>
      <c r="G218" s="5" t="s">
        <v>1832</v>
      </c>
      <c r="H218" s="5" t="s">
        <v>79</v>
      </c>
      <c r="I218" s="5" t="s">
        <v>80</v>
      </c>
      <c r="J218" s="5" t="s">
        <v>79</v>
      </c>
      <c r="K218" s="5" t="s">
        <v>80</v>
      </c>
      <c r="L218" s="5" t="s">
        <v>81</v>
      </c>
      <c r="M218" s="5" t="s">
        <v>82</v>
      </c>
      <c r="N218" s="5" t="s">
        <v>83</v>
      </c>
      <c r="O218" s="5" t="s">
        <v>1833</v>
      </c>
      <c r="P218" s="5" t="s">
        <v>121</v>
      </c>
      <c r="Q218" s="5" t="s">
        <v>122</v>
      </c>
      <c r="R218" s="5">
        <v>4707.3</v>
      </c>
      <c r="S218" s="5" t="s">
        <v>1834</v>
      </c>
      <c r="T218" s="5" t="s">
        <v>1835</v>
      </c>
      <c r="U218" s="46"/>
      <c r="V218" s="5"/>
      <c r="W218" s="50"/>
      <c r="X218" s="5"/>
      <c r="Y218" s="5"/>
      <c r="Z218" s="5"/>
      <c r="AA218" s="5" t="s">
        <v>1836</v>
      </c>
      <c r="AB218" s="5" t="s">
        <v>1837</v>
      </c>
      <c r="AC218" s="5" t="s">
        <v>245</v>
      </c>
      <c r="AD218" s="5" t="s">
        <v>82</v>
      </c>
      <c r="AE218" s="5" t="s">
        <v>203</v>
      </c>
      <c r="AF218" s="43"/>
      <c r="AG218" s="39"/>
      <c r="AH218" s="49">
        <f t="shared" si="3"/>
        <v>0</v>
      </c>
      <c r="AI218" s="5"/>
      <c r="AJ218" s="5"/>
      <c r="AK218" s="5"/>
      <c r="AL218" s="5" t="s">
        <v>1548</v>
      </c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 t="s">
        <v>1828</v>
      </c>
      <c r="B219" s="5" t="s">
        <v>1829</v>
      </c>
      <c r="C219" s="5" t="s">
        <v>171</v>
      </c>
      <c r="D219" s="5" t="s">
        <v>1838</v>
      </c>
      <c r="E219" s="5" t="s">
        <v>1831</v>
      </c>
      <c r="F219" s="5" t="s">
        <v>1829</v>
      </c>
      <c r="G219" s="5" t="s">
        <v>1832</v>
      </c>
      <c r="H219" s="5" t="s">
        <v>79</v>
      </c>
      <c r="I219" s="5" t="s">
        <v>80</v>
      </c>
      <c r="J219" s="5" t="s">
        <v>79</v>
      </c>
      <c r="K219" s="5" t="s">
        <v>80</v>
      </c>
      <c r="L219" s="5" t="s">
        <v>81</v>
      </c>
      <c r="M219" s="5" t="s">
        <v>82</v>
      </c>
      <c r="N219" s="5" t="s">
        <v>83</v>
      </c>
      <c r="O219" s="5" t="s">
        <v>1839</v>
      </c>
      <c r="P219" s="5" t="s">
        <v>121</v>
      </c>
      <c r="Q219" s="5" t="s">
        <v>122</v>
      </c>
      <c r="R219" s="5">
        <v>4707.3</v>
      </c>
      <c r="S219" s="5" t="s">
        <v>1834</v>
      </c>
      <c r="T219" s="5" t="s">
        <v>1840</v>
      </c>
      <c r="U219" s="46"/>
      <c r="V219" s="5"/>
      <c r="W219" s="50"/>
      <c r="X219" s="5"/>
      <c r="Y219" s="5"/>
      <c r="Z219" s="5"/>
      <c r="AA219" s="5" t="s">
        <v>1836</v>
      </c>
      <c r="AB219" s="5" t="s">
        <v>1837</v>
      </c>
      <c r="AC219" s="5" t="s">
        <v>127</v>
      </c>
      <c r="AD219" s="5" t="s">
        <v>82</v>
      </c>
      <c r="AE219" s="5" t="s">
        <v>203</v>
      </c>
      <c r="AF219" s="43"/>
      <c r="AG219" s="39"/>
      <c r="AH219" s="49">
        <f t="shared" si="3"/>
        <v>0</v>
      </c>
      <c r="AI219" s="5"/>
      <c r="AJ219" s="5"/>
      <c r="AK219" s="5"/>
      <c r="AL219" s="5" t="s">
        <v>1548</v>
      </c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 t="s">
        <v>1841</v>
      </c>
      <c r="B220" s="5" t="s">
        <v>1842</v>
      </c>
      <c r="C220" s="5" t="s">
        <v>171</v>
      </c>
      <c r="D220" s="5" t="s">
        <v>1146</v>
      </c>
      <c r="E220" s="5" t="s">
        <v>401</v>
      </c>
      <c r="F220" s="5" t="s">
        <v>1842</v>
      </c>
      <c r="G220" s="5" t="s">
        <v>1148</v>
      </c>
      <c r="H220" s="5" t="s">
        <v>79</v>
      </c>
      <c r="I220" s="5" t="s">
        <v>80</v>
      </c>
      <c r="J220" s="5" t="s">
        <v>79</v>
      </c>
      <c r="K220" s="5" t="s">
        <v>80</v>
      </c>
      <c r="L220" s="5" t="s">
        <v>81</v>
      </c>
      <c r="M220" s="5" t="s">
        <v>82</v>
      </c>
      <c r="N220" s="5" t="s">
        <v>83</v>
      </c>
      <c r="O220" s="5" t="s">
        <v>1149</v>
      </c>
      <c r="P220" s="5" t="s">
        <v>121</v>
      </c>
      <c r="Q220" s="5" t="s">
        <v>122</v>
      </c>
      <c r="R220" s="5">
        <v>4849</v>
      </c>
      <c r="S220" s="5"/>
      <c r="T220" s="5"/>
      <c r="U220" s="46"/>
      <c r="V220" s="5"/>
      <c r="W220" s="50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49">
        <f t="shared" si="3"/>
        <v>0</v>
      </c>
      <c r="AI220" s="5"/>
      <c r="AJ220" s="5"/>
      <c r="AK220" s="5"/>
      <c r="AL220" s="5" t="s">
        <v>143</v>
      </c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 t="s">
        <v>1843</v>
      </c>
      <c r="B221" s="5" t="s">
        <v>1844</v>
      </c>
      <c r="C221" s="5" t="s">
        <v>1845</v>
      </c>
      <c r="D221" s="5" t="s">
        <v>1846</v>
      </c>
      <c r="E221" s="5" t="s">
        <v>1847</v>
      </c>
      <c r="F221" s="5" t="s">
        <v>1844</v>
      </c>
      <c r="G221" s="5" t="s">
        <v>1848</v>
      </c>
      <c r="H221" s="5" t="s">
        <v>79</v>
      </c>
      <c r="I221" s="5" t="s">
        <v>80</v>
      </c>
      <c r="J221" s="5" t="s">
        <v>79</v>
      </c>
      <c r="K221" s="5" t="s">
        <v>80</v>
      </c>
      <c r="L221" s="5" t="s">
        <v>81</v>
      </c>
      <c r="M221" s="5" t="s">
        <v>82</v>
      </c>
      <c r="N221" s="5" t="s">
        <v>83</v>
      </c>
      <c r="O221" s="5" t="s">
        <v>1849</v>
      </c>
      <c r="P221" s="5" t="s">
        <v>161</v>
      </c>
      <c r="Q221" s="5" t="s">
        <v>162</v>
      </c>
      <c r="R221" s="5">
        <v>569.4</v>
      </c>
      <c r="S221" s="5" t="s">
        <v>1850</v>
      </c>
      <c r="T221" s="5" t="s">
        <v>1851</v>
      </c>
      <c r="U221" s="46"/>
      <c r="V221" s="5"/>
      <c r="W221" s="50"/>
      <c r="X221" s="5"/>
      <c r="Y221" s="5"/>
      <c r="Z221" s="5"/>
      <c r="AA221" s="5" t="s">
        <v>1852</v>
      </c>
      <c r="AB221" s="5" t="s">
        <v>179</v>
      </c>
      <c r="AC221" s="5" t="s">
        <v>180</v>
      </c>
      <c r="AD221" s="5" t="s">
        <v>82</v>
      </c>
      <c r="AE221" s="5" t="s">
        <v>181</v>
      </c>
      <c r="AF221" s="43"/>
      <c r="AG221" s="39"/>
      <c r="AH221" s="49">
        <f t="shared" si="3"/>
        <v>0</v>
      </c>
      <c r="AI221" s="5"/>
      <c r="AJ221" s="5"/>
      <c r="AK221" s="5"/>
      <c r="AL221" s="5" t="s">
        <v>143</v>
      </c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 t="s">
        <v>1853</v>
      </c>
      <c r="B222" s="5" t="s">
        <v>1854</v>
      </c>
      <c r="C222" s="5" t="s">
        <v>192</v>
      </c>
      <c r="D222" s="5" t="s">
        <v>1855</v>
      </c>
      <c r="E222" s="5" t="s">
        <v>1815</v>
      </c>
      <c r="F222" s="5" t="s">
        <v>1854</v>
      </c>
      <c r="G222" s="5" t="s">
        <v>1848</v>
      </c>
      <c r="H222" s="5" t="s">
        <v>79</v>
      </c>
      <c r="I222" s="5" t="s">
        <v>80</v>
      </c>
      <c r="J222" s="5" t="s">
        <v>79</v>
      </c>
      <c r="K222" s="5" t="s">
        <v>80</v>
      </c>
      <c r="L222" s="5" t="s">
        <v>81</v>
      </c>
      <c r="M222" s="5" t="s">
        <v>82</v>
      </c>
      <c r="N222" s="5" t="s">
        <v>83</v>
      </c>
      <c r="O222" s="5" t="s">
        <v>1856</v>
      </c>
      <c r="P222" s="5" t="s">
        <v>85</v>
      </c>
      <c r="Q222" s="5" t="s">
        <v>86</v>
      </c>
      <c r="R222" s="5">
        <v>2111.63</v>
      </c>
      <c r="S222" s="5"/>
      <c r="T222" s="5"/>
      <c r="U222" s="46"/>
      <c r="V222" s="5"/>
      <c r="W222" s="50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49">
        <f t="shared" si="3"/>
        <v>0</v>
      </c>
      <c r="AI222" s="5"/>
      <c r="AJ222" s="5"/>
      <c r="AK222" s="5"/>
      <c r="AL222" s="5" t="s">
        <v>143</v>
      </c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 t="s">
        <v>1857</v>
      </c>
      <c r="B223" s="5" t="s">
        <v>1858</v>
      </c>
      <c r="C223" s="5" t="s">
        <v>171</v>
      </c>
      <c r="D223" s="5" t="s">
        <v>1859</v>
      </c>
      <c r="E223" s="5" t="s">
        <v>1435</v>
      </c>
      <c r="F223" s="5" t="s">
        <v>1858</v>
      </c>
      <c r="G223" s="5" t="s">
        <v>1860</v>
      </c>
      <c r="H223" s="5" t="s">
        <v>79</v>
      </c>
      <c r="I223" s="5" t="s">
        <v>80</v>
      </c>
      <c r="J223" s="5" t="s">
        <v>79</v>
      </c>
      <c r="K223" s="5" t="s">
        <v>80</v>
      </c>
      <c r="L223" s="5" t="s">
        <v>81</v>
      </c>
      <c r="M223" s="5" t="s">
        <v>82</v>
      </c>
      <c r="N223" s="5" t="s">
        <v>83</v>
      </c>
      <c r="O223" s="5" t="s">
        <v>1861</v>
      </c>
      <c r="P223" s="5" t="s">
        <v>136</v>
      </c>
      <c r="Q223" s="5" t="s">
        <v>137</v>
      </c>
      <c r="R223" s="5">
        <v>1710.54</v>
      </c>
      <c r="S223" s="5" t="s">
        <v>1862</v>
      </c>
      <c r="T223" s="5" t="s">
        <v>1863</v>
      </c>
      <c r="U223" s="46"/>
      <c r="V223" s="5"/>
      <c r="W223" s="50"/>
      <c r="X223" s="5"/>
      <c r="Y223" s="5"/>
      <c r="Z223" s="5"/>
      <c r="AA223" s="5" t="s">
        <v>138</v>
      </c>
      <c r="AB223" s="5" t="s">
        <v>1864</v>
      </c>
      <c r="AC223" s="5" t="s">
        <v>140</v>
      </c>
      <c r="AD223" s="5" t="s">
        <v>82</v>
      </c>
      <c r="AE223" s="5" t="s">
        <v>141</v>
      </c>
      <c r="AF223" s="43"/>
      <c r="AG223" s="39"/>
      <c r="AH223" s="49">
        <f t="shared" si="3"/>
        <v>0</v>
      </c>
      <c r="AI223" s="5"/>
      <c r="AJ223" s="5"/>
      <c r="AK223" s="5"/>
      <c r="AL223" s="5" t="s">
        <v>129</v>
      </c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 t="s">
        <v>1865</v>
      </c>
      <c r="B224" s="5" t="s">
        <v>1866</v>
      </c>
      <c r="C224" s="5" t="s">
        <v>171</v>
      </c>
      <c r="D224" s="5" t="s">
        <v>1025</v>
      </c>
      <c r="E224" s="5" t="s">
        <v>1867</v>
      </c>
      <c r="F224" s="5" t="s">
        <v>1866</v>
      </c>
      <c r="G224" s="5" t="s">
        <v>1868</v>
      </c>
      <c r="H224" s="5" t="s">
        <v>79</v>
      </c>
      <c r="I224" s="5" t="s">
        <v>80</v>
      </c>
      <c r="J224" s="5" t="s">
        <v>79</v>
      </c>
      <c r="K224" s="5" t="s">
        <v>80</v>
      </c>
      <c r="L224" s="5" t="s">
        <v>81</v>
      </c>
      <c r="M224" s="5" t="s">
        <v>82</v>
      </c>
      <c r="N224" s="5" t="s">
        <v>83</v>
      </c>
      <c r="O224" s="5" t="s">
        <v>1028</v>
      </c>
      <c r="P224" s="5" t="s">
        <v>1869</v>
      </c>
      <c r="Q224" s="5" t="s">
        <v>1870</v>
      </c>
      <c r="R224" s="5">
        <v>3774.57</v>
      </c>
      <c r="S224" s="5" t="s">
        <v>1031</v>
      </c>
      <c r="T224" s="5" t="s">
        <v>1032</v>
      </c>
      <c r="U224" s="46"/>
      <c r="V224" s="5"/>
      <c r="W224" s="50"/>
      <c r="X224" s="5"/>
      <c r="Y224" s="5"/>
      <c r="Z224" s="5"/>
      <c r="AA224" s="5" t="s">
        <v>1033</v>
      </c>
      <c r="AB224" s="5" t="s">
        <v>1034</v>
      </c>
      <c r="AC224" s="5" t="s">
        <v>1035</v>
      </c>
      <c r="AD224" s="5" t="s">
        <v>82</v>
      </c>
      <c r="AE224" s="5" t="s">
        <v>604</v>
      </c>
      <c r="AF224" s="43"/>
      <c r="AG224" s="39"/>
      <c r="AH224" s="49">
        <f t="shared" si="3"/>
        <v>0</v>
      </c>
      <c r="AI224" s="5"/>
      <c r="AJ224" s="5"/>
      <c r="AK224" s="5"/>
      <c r="AL224" s="5" t="s">
        <v>1243</v>
      </c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 t="s">
        <v>1871</v>
      </c>
      <c r="B225" s="5" t="s">
        <v>1872</v>
      </c>
      <c r="C225" s="5" t="s">
        <v>171</v>
      </c>
      <c r="D225" s="5" t="s">
        <v>1873</v>
      </c>
      <c r="E225" s="5" t="s">
        <v>1619</v>
      </c>
      <c r="F225" s="5" t="s">
        <v>1872</v>
      </c>
      <c r="G225" s="5" t="s">
        <v>1874</v>
      </c>
      <c r="H225" s="5" t="s">
        <v>79</v>
      </c>
      <c r="I225" s="5" t="s">
        <v>80</v>
      </c>
      <c r="J225" s="5" t="s">
        <v>79</v>
      </c>
      <c r="K225" s="5" t="s">
        <v>80</v>
      </c>
      <c r="L225" s="5" t="s">
        <v>81</v>
      </c>
      <c r="M225" s="5" t="s">
        <v>82</v>
      </c>
      <c r="N225" s="5" t="s">
        <v>83</v>
      </c>
      <c r="O225" s="5" t="s">
        <v>1875</v>
      </c>
      <c r="P225" s="5" t="s">
        <v>785</v>
      </c>
      <c r="Q225" s="5" t="s">
        <v>786</v>
      </c>
      <c r="R225" s="5">
        <v>1552.1</v>
      </c>
      <c r="S225" s="5" t="s">
        <v>1876</v>
      </c>
      <c r="T225" s="5" t="s">
        <v>1877</v>
      </c>
      <c r="U225" s="46"/>
      <c r="V225" s="5"/>
      <c r="W225" s="50"/>
      <c r="X225" s="5"/>
      <c r="Y225" s="5"/>
      <c r="Z225" s="5"/>
      <c r="AA225" s="5" t="s">
        <v>1878</v>
      </c>
      <c r="AB225" s="5" t="s">
        <v>1879</v>
      </c>
      <c r="AC225" s="5" t="s">
        <v>180</v>
      </c>
      <c r="AD225" s="5" t="s">
        <v>82</v>
      </c>
      <c r="AE225" s="5" t="s">
        <v>181</v>
      </c>
      <c r="AF225" s="43"/>
      <c r="AG225" s="39"/>
      <c r="AH225" s="49">
        <f t="shared" si="3"/>
        <v>0</v>
      </c>
      <c r="AI225" s="5"/>
      <c r="AJ225" s="5"/>
      <c r="AK225" s="5"/>
      <c r="AL225" s="5" t="s">
        <v>449</v>
      </c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s="64" customFormat="1" x14ac:dyDescent="0.2">
      <c r="A226" s="54" t="s">
        <v>1880</v>
      </c>
      <c r="B226" s="54" t="s">
        <v>1881</v>
      </c>
      <c r="C226" s="54" t="s">
        <v>838</v>
      </c>
      <c r="D226" s="54" t="s">
        <v>1882</v>
      </c>
      <c r="E226" s="54" t="s">
        <v>1000</v>
      </c>
      <c r="F226" s="54" t="s">
        <v>1881</v>
      </c>
      <c r="G226" s="54" t="s">
        <v>1883</v>
      </c>
      <c r="H226" s="54" t="s">
        <v>79</v>
      </c>
      <c r="I226" s="54" t="s">
        <v>80</v>
      </c>
      <c r="J226" s="54" t="s">
        <v>79</v>
      </c>
      <c r="K226" s="54" t="s">
        <v>80</v>
      </c>
      <c r="L226" s="54" t="s">
        <v>81</v>
      </c>
      <c r="M226" s="54" t="s">
        <v>82</v>
      </c>
      <c r="N226" s="54" t="s">
        <v>83</v>
      </c>
      <c r="O226" s="54" t="s">
        <v>1884</v>
      </c>
      <c r="P226" s="54" t="s">
        <v>85</v>
      </c>
      <c r="Q226" s="54" t="s">
        <v>86</v>
      </c>
      <c r="R226" s="54">
        <v>2049.96</v>
      </c>
      <c r="S226" s="54"/>
      <c r="T226" s="54"/>
      <c r="U226" s="58"/>
      <c r="V226" s="54" t="s">
        <v>1885</v>
      </c>
      <c r="W226" s="63" t="s">
        <v>1886</v>
      </c>
      <c r="X226" s="54" t="s">
        <v>165</v>
      </c>
      <c r="Y226" s="54" t="s">
        <v>82</v>
      </c>
      <c r="Z226" s="54" t="s">
        <v>166</v>
      </c>
      <c r="AA226" s="54"/>
      <c r="AB226" s="54"/>
      <c r="AC226" s="54"/>
      <c r="AD226" s="54"/>
      <c r="AE226" s="54"/>
      <c r="AF226" s="59" t="s">
        <v>1887</v>
      </c>
      <c r="AG226" s="62" t="s">
        <v>1282</v>
      </c>
      <c r="AH226" s="61">
        <f t="shared" si="3"/>
        <v>14349.720000000001</v>
      </c>
      <c r="AI226" s="54" t="s">
        <v>1729</v>
      </c>
      <c r="AJ226" s="54" t="s">
        <v>1730</v>
      </c>
      <c r="AK226" s="54" t="s">
        <v>1730</v>
      </c>
      <c r="AL226" s="54" t="s">
        <v>312</v>
      </c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4"/>
    </row>
    <row r="227" spans="1:65" s="64" customFormat="1" x14ac:dyDescent="0.2">
      <c r="A227" s="54" t="s">
        <v>1888</v>
      </c>
      <c r="B227" s="54" t="s">
        <v>1889</v>
      </c>
      <c r="C227" s="54" t="s">
        <v>75</v>
      </c>
      <c r="D227" s="54" t="s">
        <v>1890</v>
      </c>
      <c r="E227" s="54" t="s">
        <v>1000</v>
      </c>
      <c r="F227" s="54" t="s">
        <v>1889</v>
      </c>
      <c r="G227" s="54" t="s">
        <v>1891</v>
      </c>
      <c r="H227" s="54" t="s">
        <v>79</v>
      </c>
      <c r="I227" s="54" t="s">
        <v>80</v>
      </c>
      <c r="J227" s="54" t="s">
        <v>79</v>
      </c>
      <c r="K227" s="54" t="s">
        <v>80</v>
      </c>
      <c r="L227" s="54" t="s">
        <v>81</v>
      </c>
      <c r="M227" s="54" t="s">
        <v>82</v>
      </c>
      <c r="N227" s="54" t="s">
        <v>83</v>
      </c>
      <c r="O227" s="54" t="s">
        <v>1892</v>
      </c>
      <c r="P227" s="54" t="s">
        <v>104</v>
      </c>
      <c r="Q227" s="54" t="s">
        <v>105</v>
      </c>
      <c r="R227" s="54">
        <v>2778.6</v>
      </c>
      <c r="S227" s="54"/>
      <c r="T227" s="54"/>
      <c r="U227" s="58"/>
      <c r="V227" s="54" t="s">
        <v>404</v>
      </c>
      <c r="W227" s="63" t="s">
        <v>1893</v>
      </c>
      <c r="X227" s="54" t="s">
        <v>265</v>
      </c>
      <c r="Y227" s="54" t="s">
        <v>82</v>
      </c>
      <c r="Z227" s="54" t="s">
        <v>1894</v>
      </c>
      <c r="AA227" s="54"/>
      <c r="AB227" s="54"/>
      <c r="AC227" s="54"/>
      <c r="AD227" s="54"/>
      <c r="AE227" s="54"/>
      <c r="AF227" s="59" t="s">
        <v>1895</v>
      </c>
      <c r="AG227" s="62" t="s">
        <v>1896</v>
      </c>
      <c r="AH227" s="61">
        <f t="shared" si="3"/>
        <v>16671.599999999999</v>
      </c>
      <c r="AI227" s="54" t="s">
        <v>1660</v>
      </c>
      <c r="AJ227" s="54" t="s">
        <v>1661</v>
      </c>
      <c r="AK227" s="54" t="s">
        <v>1661</v>
      </c>
      <c r="AL227" s="54" t="s">
        <v>312</v>
      </c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</row>
    <row r="228" spans="1:65" s="64" customFormat="1" x14ac:dyDescent="0.2">
      <c r="A228" s="54" t="s">
        <v>1897</v>
      </c>
      <c r="B228" s="54" t="s">
        <v>1898</v>
      </c>
      <c r="C228" s="54" t="s">
        <v>75</v>
      </c>
      <c r="D228" s="54" t="s">
        <v>1899</v>
      </c>
      <c r="E228" s="54" t="s">
        <v>1900</v>
      </c>
      <c r="F228" s="54" t="s">
        <v>1898</v>
      </c>
      <c r="G228" s="54" t="s">
        <v>1901</v>
      </c>
      <c r="H228" s="54" t="s">
        <v>79</v>
      </c>
      <c r="I228" s="54" t="s">
        <v>80</v>
      </c>
      <c r="J228" s="54" t="s">
        <v>79</v>
      </c>
      <c r="K228" s="54" t="s">
        <v>80</v>
      </c>
      <c r="L228" s="54" t="s">
        <v>81</v>
      </c>
      <c r="M228" s="54" t="s">
        <v>82</v>
      </c>
      <c r="N228" s="54" t="s">
        <v>83</v>
      </c>
      <c r="O228" s="54" t="s">
        <v>1902</v>
      </c>
      <c r="P228" s="54" t="s">
        <v>197</v>
      </c>
      <c r="Q228" s="54" t="s">
        <v>198</v>
      </c>
      <c r="R228" s="54">
        <v>734.9</v>
      </c>
      <c r="S228" s="54"/>
      <c r="T228" s="54"/>
      <c r="U228" s="58"/>
      <c r="V228" s="54" t="s">
        <v>1903</v>
      </c>
      <c r="W228" s="63" t="s">
        <v>755</v>
      </c>
      <c r="X228" s="54" t="s">
        <v>756</v>
      </c>
      <c r="Y228" s="54" t="s">
        <v>82</v>
      </c>
      <c r="Z228" s="54" t="s">
        <v>757</v>
      </c>
      <c r="AA228" s="54"/>
      <c r="AB228" s="54"/>
      <c r="AC228" s="54"/>
      <c r="AD228" s="54"/>
      <c r="AE228" s="54"/>
      <c r="AF228" s="59" t="s">
        <v>1728</v>
      </c>
      <c r="AG228" s="62" t="s">
        <v>92</v>
      </c>
      <c r="AH228" s="61">
        <f t="shared" si="3"/>
        <v>3674.5</v>
      </c>
      <c r="AI228" s="54" t="s">
        <v>1168</v>
      </c>
      <c r="AJ228" s="54" t="s">
        <v>1169</v>
      </c>
      <c r="AK228" s="54" t="s">
        <v>1169</v>
      </c>
      <c r="AL228" s="54" t="s">
        <v>254</v>
      </c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</row>
    <row r="229" spans="1:65" s="64" customFormat="1" x14ac:dyDescent="0.2">
      <c r="A229" s="54" t="s">
        <v>1897</v>
      </c>
      <c r="B229" s="54" t="s">
        <v>1898</v>
      </c>
      <c r="C229" s="54" t="s">
        <v>75</v>
      </c>
      <c r="D229" s="54" t="s">
        <v>1904</v>
      </c>
      <c r="E229" s="54" t="s">
        <v>1900</v>
      </c>
      <c r="F229" s="54" t="s">
        <v>1898</v>
      </c>
      <c r="G229" s="54" t="s">
        <v>1901</v>
      </c>
      <c r="H229" s="54" t="s">
        <v>79</v>
      </c>
      <c r="I229" s="54" t="s">
        <v>80</v>
      </c>
      <c r="J229" s="54" t="s">
        <v>79</v>
      </c>
      <c r="K229" s="54" t="s">
        <v>80</v>
      </c>
      <c r="L229" s="54" t="s">
        <v>81</v>
      </c>
      <c r="M229" s="54" t="s">
        <v>82</v>
      </c>
      <c r="N229" s="54" t="s">
        <v>83</v>
      </c>
      <c r="O229" s="54" t="s">
        <v>1905</v>
      </c>
      <c r="P229" s="54" t="s">
        <v>197</v>
      </c>
      <c r="Q229" s="54" t="s">
        <v>198</v>
      </c>
      <c r="R229" s="54">
        <v>734.9</v>
      </c>
      <c r="S229" s="54"/>
      <c r="T229" s="54"/>
      <c r="U229" s="58"/>
      <c r="V229" s="54" t="s">
        <v>1903</v>
      </c>
      <c r="W229" s="63" t="s">
        <v>755</v>
      </c>
      <c r="X229" s="54" t="s">
        <v>756</v>
      </c>
      <c r="Y229" s="54" t="s">
        <v>82</v>
      </c>
      <c r="Z229" s="54" t="s">
        <v>757</v>
      </c>
      <c r="AA229" s="54"/>
      <c r="AB229" s="54"/>
      <c r="AC229" s="54"/>
      <c r="AD229" s="54"/>
      <c r="AE229" s="54"/>
      <c r="AF229" s="59" t="s">
        <v>1728</v>
      </c>
      <c r="AG229" s="62" t="s">
        <v>92</v>
      </c>
      <c r="AH229" s="61">
        <f t="shared" si="3"/>
        <v>3674.5</v>
      </c>
      <c r="AI229" s="54" t="s">
        <v>1168</v>
      </c>
      <c r="AJ229" s="54" t="s">
        <v>1169</v>
      </c>
      <c r="AK229" s="54" t="s">
        <v>1169</v>
      </c>
      <c r="AL229" s="54" t="s">
        <v>254</v>
      </c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</row>
    <row r="230" spans="1:65" s="64" customFormat="1" x14ac:dyDescent="0.2">
      <c r="A230" s="54" t="s">
        <v>1906</v>
      </c>
      <c r="B230" s="54" t="s">
        <v>1907</v>
      </c>
      <c r="C230" s="54" t="s">
        <v>146</v>
      </c>
      <c r="D230" s="54" t="s">
        <v>1908</v>
      </c>
      <c r="E230" s="54" t="s">
        <v>1724</v>
      </c>
      <c r="F230" s="54" t="s">
        <v>1907</v>
      </c>
      <c r="G230" s="54" t="s">
        <v>1909</v>
      </c>
      <c r="H230" s="54" t="s">
        <v>79</v>
      </c>
      <c r="I230" s="54" t="s">
        <v>80</v>
      </c>
      <c r="J230" s="54" t="s">
        <v>79</v>
      </c>
      <c r="K230" s="54" t="s">
        <v>80</v>
      </c>
      <c r="L230" s="54" t="s">
        <v>81</v>
      </c>
      <c r="M230" s="54" t="s">
        <v>82</v>
      </c>
      <c r="N230" s="54" t="s">
        <v>83</v>
      </c>
      <c r="O230" s="54" t="s">
        <v>1910</v>
      </c>
      <c r="P230" s="54" t="s">
        <v>1911</v>
      </c>
      <c r="Q230" s="54" t="s">
        <v>282</v>
      </c>
      <c r="R230" s="54">
        <v>-460.2</v>
      </c>
      <c r="S230" s="54"/>
      <c r="T230" s="54"/>
      <c r="U230" s="58"/>
      <c r="V230" s="54"/>
      <c r="W230" s="63"/>
      <c r="X230" s="54"/>
      <c r="Y230" s="54"/>
      <c r="Z230" s="54"/>
      <c r="AA230" s="54"/>
      <c r="AB230" s="54"/>
      <c r="AC230" s="54"/>
      <c r="AD230" s="54"/>
      <c r="AE230" s="54"/>
      <c r="AF230" s="59"/>
      <c r="AG230" s="62"/>
      <c r="AH230" s="61">
        <f t="shared" si="3"/>
        <v>0</v>
      </c>
      <c r="AI230" s="54"/>
      <c r="AJ230" s="54"/>
      <c r="AK230" s="54"/>
      <c r="AL230" s="54" t="s">
        <v>312</v>
      </c>
      <c r="AM230" s="54"/>
      <c r="AN230" s="54" t="s">
        <v>154</v>
      </c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4"/>
    </row>
    <row r="231" spans="1:65" s="64" customFormat="1" x14ac:dyDescent="0.2">
      <c r="A231" s="54" t="s">
        <v>1912</v>
      </c>
      <c r="B231" s="54" t="s">
        <v>1913</v>
      </c>
      <c r="C231" s="54" t="s">
        <v>75</v>
      </c>
      <c r="D231" s="54" t="s">
        <v>1914</v>
      </c>
      <c r="E231" s="54" t="s">
        <v>1915</v>
      </c>
      <c r="F231" s="54" t="s">
        <v>1913</v>
      </c>
      <c r="G231" s="54" t="s">
        <v>1916</v>
      </c>
      <c r="H231" s="54" t="s">
        <v>79</v>
      </c>
      <c r="I231" s="54" t="s">
        <v>80</v>
      </c>
      <c r="J231" s="54" t="s">
        <v>79</v>
      </c>
      <c r="K231" s="54" t="s">
        <v>80</v>
      </c>
      <c r="L231" s="54" t="s">
        <v>81</v>
      </c>
      <c r="M231" s="54" t="s">
        <v>82</v>
      </c>
      <c r="N231" s="54" t="s">
        <v>83</v>
      </c>
      <c r="O231" s="54" t="s">
        <v>1917</v>
      </c>
      <c r="P231" s="54" t="s">
        <v>1737</v>
      </c>
      <c r="Q231" s="54" t="s">
        <v>358</v>
      </c>
      <c r="R231" s="54">
        <v>1286.4000000000001</v>
      </c>
      <c r="S231" s="54"/>
      <c r="T231" s="54"/>
      <c r="U231" s="58"/>
      <c r="V231" s="54" t="s">
        <v>1918</v>
      </c>
      <c r="W231" s="63" t="s">
        <v>1919</v>
      </c>
      <c r="X231" s="54" t="s">
        <v>108</v>
      </c>
      <c r="Y231" s="54" t="s">
        <v>82</v>
      </c>
      <c r="Z231" s="54" t="s">
        <v>109</v>
      </c>
      <c r="AA231" s="54"/>
      <c r="AB231" s="54"/>
      <c r="AC231" s="54"/>
      <c r="AD231" s="54"/>
      <c r="AE231" s="54"/>
      <c r="AF231" s="59" t="s">
        <v>1920</v>
      </c>
      <c r="AG231" s="62" t="s">
        <v>461</v>
      </c>
      <c r="AH231" s="61">
        <f t="shared" si="3"/>
        <v>6432</v>
      </c>
      <c r="AI231" s="54" t="s">
        <v>1729</v>
      </c>
      <c r="AJ231" s="54" t="s">
        <v>1730</v>
      </c>
      <c r="AK231" s="54" t="s">
        <v>1730</v>
      </c>
      <c r="AL231" s="54" t="s">
        <v>1243</v>
      </c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</row>
    <row r="232" spans="1:65" s="64" customFormat="1" x14ac:dyDescent="0.2">
      <c r="A232" s="54" t="s">
        <v>1921</v>
      </c>
      <c r="B232" s="54" t="s">
        <v>1922</v>
      </c>
      <c r="C232" s="54" t="s">
        <v>75</v>
      </c>
      <c r="D232" s="54" t="s">
        <v>1923</v>
      </c>
      <c r="E232" s="54" t="s">
        <v>1915</v>
      </c>
      <c r="F232" s="54" t="s">
        <v>1922</v>
      </c>
      <c r="G232" s="54" t="s">
        <v>1924</v>
      </c>
      <c r="H232" s="54" t="s">
        <v>79</v>
      </c>
      <c r="I232" s="54" t="s">
        <v>80</v>
      </c>
      <c r="J232" s="54" t="s">
        <v>79</v>
      </c>
      <c r="K232" s="54" t="s">
        <v>80</v>
      </c>
      <c r="L232" s="54" t="s">
        <v>81</v>
      </c>
      <c r="M232" s="54" t="s">
        <v>82</v>
      </c>
      <c r="N232" s="54" t="s">
        <v>83</v>
      </c>
      <c r="O232" s="54" t="s">
        <v>1925</v>
      </c>
      <c r="P232" s="54" t="s">
        <v>161</v>
      </c>
      <c r="Q232" s="54" t="s">
        <v>162</v>
      </c>
      <c r="R232" s="54">
        <v>569.4</v>
      </c>
      <c r="S232" s="54"/>
      <c r="T232" s="54"/>
      <c r="U232" s="58"/>
      <c r="V232" s="54" t="s">
        <v>1611</v>
      </c>
      <c r="W232" s="63" t="s">
        <v>1328</v>
      </c>
      <c r="X232" s="54" t="s">
        <v>140</v>
      </c>
      <c r="Y232" s="54" t="s">
        <v>82</v>
      </c>
      <c r="Z232" s="54" t="s">
        <v>141</v>
      </c>
      <c r="AA232" s="54"/>
      <c r="AB232" s="54"/>
      <c r="AC232" s="54"/>
      <c r="AD232" s="54"/>
      <c r="AE232" s="54"/>
      <c r="AF232" s="59" t="s">
        <v>1080</v>
      </c>
      <c r="AG232" s="62" t="s">
        <v>461</v>
      </c>
      <c r="AH232" s="61">
        <f t="shared" si="3"/>
        <v>2847</v>
      </c>
      <c r="AI232" s="54" t="s">
        <v>1729</v>
      </c>
      <c r="AJ232" s="54" t="s">
        <v>1730</v>
      </c>
      <c r="AK232" s="54" t="s">
        <v>1730</v>
      </c>
      <c r="AL232" s="54" t="s">
        <v>1243</v>
      </c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4"/>
    </row>
    <row r="233" spans="1:65" s="64" customFormat="1" x14ac:dyDescent="0.2">
      <c r="A233" s="54" t="s">
        <v>1921</v>
      </c>
      <c r="B233" s="54" t="s">
        <v>1922</v>
      </c>
      <c r="C233" s="54" t="s">
        <v>75</v>
      </c>
      <c r="D233" s="54" t="s">
        <v>1926</v>
      </c>
      <c r="E233" s="54" t="s">
        <v>1915</v>
      </c>
      <c r="F233" s="54" t="s">
        <v>1922</v>
      </c>
      <c r="G233" s="54" t="s">
        <v>1924</v>
      </c>
      <c r="H233" s="54" t="s">
        <v>79</v>
      </c>
      <c r="I233" s="54" t="s">
        <v>80</v>
      </c>
      <c r="J233" s="54" t="s">
        <v>79</v>
      </c>
      <c r="K233" s="54" t="s">
        <v>80</v>
      </c>
      <c r="L233" s="54" t="s">
        <v>81</v>
      </c>
      <c r="M233" s="54" t="s">
        <v>82</v>
      </c>
      <c r="N233" s="54" t="s">
        <v>83</v>
      </c>
      <c r="O233" s="54" t="s">
        <v>1927</v>
      </c>
      <c r="P233" s="54" t="s">
        <v>161</v>
      </c>
      <c r="Q233" s="54" t="s">
        <v>162</v>
      </c>
      <c r="R233" s="54">
        <v>569.4</v>
      </c>
      <c r="S233" s="54"/>
      <c r="T233" s="54"/>
      <c r="U233" s="58"/>
      <c r="V233" s="54" t="s">
        <v>1611</v>
      </c>
      <c r="W233" s="63" t="s">
        <v>1328</v>
      </c>
      <c r="X233" s="54" t="s">
        <v>140</v>
      </c>
      <c r="Y233" s="54" t="s">
        <v>82</v>
      </c>
      <c r="Z233" s="54" t="s">
        <v>141</v>
      </c>
      <c r="AA233" s="54"/>
      <c r="AB233" s="54"/>
      <c r="AC233" s="54"/>
      <c r="AD233" s="54"/>
      <c r="AE233" s="54"/>
      <c r="AF233" s="59" t="s">
        <v>1080</v>
      </c>
      <c r="AG233" s="62" t="s">
        <v>461</v>
      </c>
      <c r="AH233" s="61">
        <f t="shared" si="3"/>
        <v>2847</v>
      </c>
      <c r="AI233" s="54" t="s">
        <v>1729</v>
      </c>
      <c r="AJ233" s="54" t="s">
        <v>1730</v>
      </c>
      <c r="AK233" s="54" t="s">
        <v>1730</v>
      </c>
      <c r="AL233" s="54" t="s">
        <v>1243</v>
      </c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</row>
    <row r="234" spans="1:65" s="64" customFormat="1" x14ac:dyDescent="0.2">
      <c r="A234" s="54" t="s">
        <v>1928</v>
      </c>
      <c r="B234" s="54" t="s">
        <v>1929</v>
      </c>
      <c r="C234" s="54" t="s">
        <v>75</v>
      </c>
      <c r="D234" s="54" t="s">
        <v>1930</v>
      </c>
      <c r="E234" s="54" t="s">
        <v>1867</v>
      </c>
      <c r="F234" s="54" t="s">
        <v>1929</v>
      </c>
      <c r="G234" s="54" t="s">
        <v>1931</v>
      </c>
      <c r="H234" s="54" t="s">
        <v>79</v>
      </c>
      <c r="I234" s="54" t="s">
        <v>80</v>
      </c>
      <c r="J234" s="54" t="s">
        <v>79</v>
      </c>
      <c r="K234" s="54" t="s">
        <v>80</v>
      </c>
      <c r="L234" s="54" t="s">
        <v>81</v>
      </c>
      <c r="M234" s="54" t="s">
        <v>82</v>
      </c>
      <c r="N234" s="54" t="s">
        <v>83</v>
      </c>
      <c r="O234" s="54" t="s">
        <v>1932</v>
      </c>
      <c r="P234" s="54" t="s">
        <v>85</v>
      </c>
      <c r="Q234" s="54" t="s">
        <v>86</v>
      </c>
      <c r="R234" s="54">
        <v>2049.96</v>
      </c>
      <c r="S234" s="54"/>
      <c r="T234" s="54"/>
      <c r="U234" s="58"/>
      <c r="V234" s="54" t="s">
        <v>1933</v>
      </c>
      <c r="W234" s="63" t="s">
        <v>1934</v>
      </c>
      <c r="X234" s="54" t="s">
        <v>1935</v>
      </c>
      <c r="Y234" s="54" t="s">
        <v>82</v>
      </c>
      <c r="Z234" s="54" t="s">
        <v>1936</v>
      </c>
      <c r="AA234" s="54"/>
      <c r="AB234" s="54"/>
      <c r="AC234" s="54"/>
      <c r="AD234" s="54"/>
      <c r="AE234" s="54"/>
      <c r="AF234" s="59" t="s">
        <v>1937</v>
      </c>
      <c r="AG234" s="62" t="s">
        <v>92</v>
      </c>
      <c r="AH234" s="61">
        <f t="shared" si="3"/>
        <v>10249.799999999999</v>
      </c>
      <c r="AI234" s="54" t="s">
        <v>1291</v>
      </c>
      <c r="AJ234" s="54" t="s">
        <v>1292</v>
      </c>
      <c r="AK234" s="54" t="s">
        <v>1292</v>
      </c>
      <c r="AL234" s="54" t="s">
        <v>1243</v>
      </c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4"/>
    </row>
    <row r="235" spans="1:65" x14ac:dyDescent="0.2">
      <c r="A235" s="5" t="s">
        <v>1938</v>
      </c>
      <c r="B235" s="5" t="s">
        <v>1854</v>
      </c>
      <c r="C235" s="5" t="s">
        <v>116</v>
      </c>
      <c r="D235" s="5" t="s">
        <v>1939</v>
      </c>
      <c r="E235" s="5" t="s">
        <v>1815</v>
      </c>
      <c r="F235" s="5" t="s">
        <v>1854</v>
      </c>
      <c r="G235" s="5" t="s">
        <v>1848</v>
      </c>
      <c r="H235" s="5" t="s">
        <v>79</v>
      </c>
      <c r="I235" s="5" t="s">
        <v>80</v>
      </c>
      <c r="J235" s="5" t="s">
        <v>79</v>
      </c>
      <c r="K235" s="5" t="s">
        <v>80</v>
      </c>
      <c r="L235" s="5" t="s">
        <v>81</v>
      </c>
      <c r="M235" s="5" t="s">
        <v>82</v>
      </c>
      <c r="N235" s="5" t="s">
        <v>83</v>
      </c>
      <c r="O235" s="5" t="s">
        <v>1940</v>
      </c>
      <c r="P235" s="5" t="s">
        <v>104</v>
      </c>
      <c r="Q235" s="5" t="s">
        <v>105</v>
      </c>
      <c r="R235" s="5">
        <v>2778.6</v>
      </c>
      <c r="S235" s="5"/>
      <c r="T235" s="5"/>
      <c r="U235" s="46"/>
      <c r="V235" s="5"/>
      <c r="W235" s="50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49">
        <f t="shared" si="3"/>
        <v>0</v>
      </c>
      <c r="AI235" s="5"/>
      <c r="AJ235" s="5"/>
      <c r="AK235" s="5"/>
      <c r="AL235" s="5" t="s">
        <v>143</v>
      </c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s="64" customFormat="1" x14ac:dyDescent="0.2">
      <c r="A236" s="54" t="s">
        <v>1941</v>
      </c>
      <c r="B236" s="54" t="s">
        <v>1942</v>
      </c>
      <c r="C236" s="54" t="s">
        <v>75</v>
      </c>
      <c r="D236" s="54" t="s">
        <v>1943</v>
      </c>
      <c r="E236" s="54" t="s">
        <v>1944</v>
      </c>
      <c r="F236" s="54" t="s">
        <v>1942</v>
      </c>
      <c r="G236" s="54" t="s">
        <v>1945</v>
      </c>
      <c r="H236" s="54" t="s">
        <v>79</v>
      </c>
      <c r="I236" s="54" t="s">
        <v>80</v>
      </c>
      <c r="J236" s="54" t="s">
        <v>79</v>
      </c>
      <c r="K236" s="54" t="s">
        <v>80</v>
      </c>
      <c r="L236" s="54" t="s">
        <v>81</v>
      </c>
      <c r="M236" s="54" t="s">
        <v>82</v>
      </c>
      <c r="N236" s="54" t="s">
        <v>83</v>
      </c>
      <c r="O236" s="54" t="s">
        <v>1946</v>
      </c>
      <c r="P236" s="54" t="s">
        <v>161</v>
      </c>
      <c r="Q236" s="54" t="s">
        <v>162</v>
      </c>
      <c r="R236" s="54">
        <v>569.4</v>
      </c>
      <c r="S236" s="54"/>
      <c r="T236" s="54"/>
      <c r="U236" s="58"/>
      <c r="V236" s="54" t="s">
        <v>1327</v>
      </c>
      <c r="W236" s="63" t="s">
        <v>1947</v>
      </c>
      <c r="X236" s="54" t="s">
        <v>140</v>
      </c>
      <c r="Y236" s="54" t="s">
        <v>82</v>
      </c>
      <c r="Z236" s="54" t="s">
        <v>1948</v>
      </c>
      <c r="AA236" s="54"/>
      <c r="AB236" s="54"/>
      <c r="AC236" s="54"/>
      <c r="AD236" s="54"/>
      <c r="AE236" s="54"/>
      <c r="AF236" s="59" t="s">
        <v>1080</v>
      </c>
      <c r="AG236" s="62" t="s">
        <v>92</v>
      </c>
      <c r="AH236" s="61">
        <f t="shared" si="3"/>
        <v>2847</v>
      </c>
      <c r="AI236" s="54" t="s">
        <v>1949</v>
      </c>
      <c r="AJ236" s="54" t="s">
        <v>1106</v>
      </c>
      <c r="AK236" s="54" t="s">
        <v>1106</v>
      </c>
      <c r="AL236" s="54" t="s">
        <v>254</v>
      </c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AZ236" s="54"/>
      <c r="BA236" s="54"/>
      <c r="BB236" s="54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4"/>
    </row>
    <row r="237" spans="1:65" s="64" customFormat="1" x14ac:dyDescent="0.2">
      <c r="A237" s="54" t="s">
        <v>1950</v>
      </c>
      <c r="B237" s="54" t="s">
        <v>1951</v>
      </c>
      <c r="C237" s="54" t="s">
        <v>75</v>
      </c>
      <c r="D237" s="54" t="s">
        <v>1334</v>
      </c>
      <c r="E237" s="54" t="s">
        <v>1944</v>
      </c>
      <c r="F237" s="54" t="s">
        <v>1951</v>
      </c>
      <c r="G237" s="54" t="s">
        <v>1952</v>
      </c>
      <c r="H237" s="54" t="s">
        <v>79</v>
      </c>
      <c r="I237" s="54" t="s">
        <v>80</v>
      </c>
      <c r="J237" s="54" t="s">
        <v>79</v>
      </c>
      <c r="K237" s="54" t="s">
        <v>80</v>
      </c>
      <c r="L237" s="54" t="s">
        <v>81</v>
      </c>
      <c r="M237" s="54" t="s">
        <v>82</v>
      </c>
      <c r="N237" s="54" t="s">
        <v>83</v>
      </c>
      <c r="O237" s="54" t="s">
        <v>1953</v>
      </c>
      <c r="P237" s="54" t="s">
        <v>239</v>
      </c>
      <c r="Q237" s="54" t="s">
        <v>240</v>
      </c>
      <c r="R237" s="54">
        <v>2649.93</v>
      </c>
      <c r="S237" s="54"/>
      <c r="T237" s="54"/>
      <c r="U237" s="58"/>
      <c r="V237" s="54" t="s">
        <v>431</v>
      </c>
      <c r="W237" s="63" t="s">
        <v>432</v>
      </c>
      <c r="X237" s="54" t="s">
        <v>245</v>
      </c>
      <c r="Y237" s="54" t="s">
        <v>1954</v>
      </c>
      <c r="Z237" s="54" t="s">
        <v>128</v>
      </c>
      <c r="AA237" s="54"/>
      <c r="AB237" s="54"/>
      <c r="AC237" s="54"/>
      <c r="AD237" s="54"/>
      <c r="AE237" s="54"/>
      <c r="AF237" s="59" t="s">
        <v>1955</v>
      </c>
      <c r="AG237" s="62" t="s">
        <v>1956</v>
      </c>
      <c r="AH237" s="61">
        <f t="shared" si="3"/>
        <v>21199.439999999999</v>
      </c>
      <c r="AI237" s="54" t="s">
        <v>1949</v>
      </c>
      <c r="AJ237" s="54" t="s">
        <v>1106</v>
      </c>
      <c r="AK237" s="54" t="s">
        <v>1106</v>
      </c>
      <c r="AL237" s="54" t="s">
        <v>254</v>
      </c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4"/>
    </row>
    <row r="238" spans="1:65" s="64" customFormat="1" x14ac:dyDescent="0.2">
      <c r="A238" s="54" t="s">
        <v>1950</v>
      </c>
      <c r="B238" s="54" t="s">
        <v>1951</v>
      </c>
      <c r="C238" s="54" t="s">
        <v>75</v>
      </c>
      <c r="D238" s="54" t="s">
        <v>1957</v>
      </c>
      <c r="E238" s="54" t="s">
        <v>1944</v>
      </c>
      <c r="F238" s="54" t="s">
        <v>1951</v>
      </c>
      <c r="G238" s="54" t="s">
        <v>1952</v>
      </c>
      <c r="H238" s="54" t="s">
        <v>79</v>
      </c>
      <c r="I238" s="54" t="s">
        <v>80</v>
      </c>
      <c r="J238" s="54" t="s">
        <v>79</v>
      </c>
      <c r="K238" s="54" t="s">
        <v>80</v>
      </c>
      <c r="L238" s="54" t="s">
        <v>81</v>
      </c>
      <c r="M238" s="54" t="s">
        <v>82</v>
      </c>
      <c r="N238" s="54" t="s">
        <v>83</v>
      </c>
      <c r="O238" s="54" t="s">
        <v>1958</v>
      </c>
      <c r="P238" s="54" t="s">
        <v>239</v>
      </c>
      <c r="Q238" s="54" t="s">
        <v>240</v>
      </c>
      <c r="R238" s="54">
        <v>2649.93</v>
      </c>
      <c r="S238" s="54"/>
      <c r="T238" s="54"/>
      <c r="U238" s="58"/>
      <c r="V238" s="54" t="s">
        <v>431</v>
      </c>
      <c r="W238" s="63" t="s">
        <v>432</v>
      </c>
      <c r="X238" s="54" t="s">
        <v>245</v>
      </c>
      <c r="Y238" s="54" t="s">
        <v>1954</v>
      </c>
      <c r="Z238" s="54" t="s">
        <v>128</v>
      </c>
      <c r="AA238" s="54"/>
      <c r="AB238" s="54"/>
      <c r="AC238" s="54"/>
      <c r="AD238" s="54"/>
      <c r="AE238" s="54"/>
      <c r="AF238" s="59" t="s">
        <v>1959</v>
      </c>
      <c r="AG238" s="62" t="s">
        <v>1956</v>
      </c>
      <c r="AH238" s="61">
        <f t="shared" si="3"/>
        <v>21199.439999999999</v>
      </c>
      <c r="AI238" s="54" t="s">
        <v>1949</v>
      </c>
      <c r="AJ238" s="54" t="s">
        <v>1106</v>
      </c>
      <c r="AK238" s="54" t="s">
        <v>1106</v>
      </c>
      <c r="AL238" s="54" t="s">
        <v>254</v>
      </c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4"/>
    </row>
    <row r="239" spans="1:65" s="64" customFormat="1" x14ac:dyDescent="0.2">
      <c r="A239" s="54" t="s">
        <v>1960</v>
      </c>
      <c r="B239" s="54" t="s">
        <v>1961</v>
      </c>
      <c r="C239" s="54" t="s">
        <v>75</v>
      </c>
      <c r="D239" s="54" t="s">
        <v>1962</v>
      </c>
      <c r="E239" s="54" t="s">
        <v>1944</v>
      </c>
      <c r="F239" s="54" t="s">
        <v>1961</v>
      </c>
      <c r="G239" s="54" t="s">
        <v>1963</v>
      </c>
      <c r="H239" s="54" t="s">
        <v>79</v>
      </c>
      <c r="I239" s="54" t="s">
        <v>80</v>
      </c>
      <c r="J239" s="54" t="s">
        <v>79</v>
      </c>
      <c r="K239" s="54" t="s">
        <v>80</v>
      </c>
      <c r="L239" s="54" t="s">
        <v>81</v>
      </c>
      <c r="M239" s="54" t="s">
        <v>82</v>
      </c>
      <c r="N239" s="54" t="s">
        <v>83</v>
      </c>
      <c r="O239" s="54" t="s">
        <v>1964</v>
      </c>
      <c r="P239" s="54" t="s">
        <v>522</v>
      </c>
      <c r="Q239" s="54" t="s">
        <v>523</v>
      </c>
      <c r="R239" s="54">
        <v>3885</v>
      </c>
      <c r="S239" s="54"/>
      <c r="T239" s="54"/>
      <c r="U239" s="58"/>
      <c r="V239" s="54" t="s">
        <v>1112</v>
      </c>
      <c r="W239" s="63" t="s">
        <v>1965</v>
      </c>
      <c r="X239" s="54" t="s">
        <v>1114</v>
      </c>
      <c r="Y239" s="54" t="s">
        <v>82</v>
      </c>
      <c r="Z239" s="54" t="s">
        <v>1115</v>
      </c>
      <c r="AA239" s="54"/>
      <c r="AB239" s="54"/>
      <c r="AC239" s="54"/>
      <c r="AD239" s="54"/>
      <c r="AE239" s="54"/>
      <c r="AF239" s="59" t="s">
        <v>1966</v>
      </c>
      <c r="AG239" s="62" t="s">
        <v>92</v>
      </c>
      <c r="AH239" s="61">
        <f t="shared" si="3"/>
        <v>19425</v>
      </c>
      <c r="AI239" s="54" t="s">
        <v>1168</v>
      </c>
      <c r="AJ239" s="54" t="s">
        <v>1169</v>
      </c>
      <c r="AK239" s="54" t="s">
        <v>1169</v>
      </c>
      <c r="AL239" s="54" t="s">
        <v>254</v>
      </c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  <c r="AZ239" s="54"/>
      <c r="BA239" s="54"/>
      <c r="BB239" s="54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4"/>
    </row>
    <row r="240" spans="1:65" s="64" customFormat="1" x14ac:dyDescent="0.2">
      <c r="A240" s="54" t="s">
        <v>1967</v>
      </c>
      <c r="B240" s="54" t="s">
        <v>1968</v>
      </c>
      <c r="C240" s="54" t="s">
        <v>75</v>
      </c>
      <c r="D240" s="54" t="s">
        <v>1969</v>
      </c>
      <c r="E240" s="54" t="s">
        <v>1944</v>
      </c>
      <c r="F240" s="54" t="s">
        <v>1968</v>
      </c>
      <c r="G240" s="54" t="s">
        <v>1970</v>
      </c>
      <c r="H240" s="54" t="s">
        <v>79</v>
      </c>
      <c r="I240" s="54" t="s">
        <v>80</v>
      </c>
      <c r="J240" s="54" t="s">
        <v>79</v>
      </c>
      <c r="K240" s="54" t="s">
        <v>80</v>
      </c>
      <c r="L240" s="54" t="s">
        <v>81</v>
      </c>
      <c r="M240" s="54" t="s">
        <v>82</v>
      </c>
      <c r="N240" s="54" t="s">
        <v>83</v>
      </c>
      <c r="O240" s="54" t="s">
        <v>1971</v>
      </c>
      <c r="P240" s="54" t="s">
        <v>296</v>
      </c>
      <c r="Q240" s="54" t="s">
        <v>297</v>
      </c>
      <c r="R240" s="54">
        <v>484.8</v>
      </c>
      <c r="S240" s="54"/>
      <c r="T240" s="54"/>
      <c r="U240" s="58"/>
      <c r="V240" s="54" t="s">
        <v>457</v>
      </c>
      <c r="W240" s="63" t="s">
        <v>458</v>
      </c>
      <c r="X240" s="54" t="s">
        <v>165</v>
      </c>
      <c r="Y240" s="54" t="s">
        <v>82</v>
      </c>
      <c r="Z240" s="54" t="s">
        <v>301</v>
      </c>
      <c r="AA240" s="54"/>
      <c r="AB240" s="54"/>
      <c r="AC240" s="54"/>
      <c r="AD240" s="54"/>
      <c r="AE240" s="54"/>
      <c r="AF240" s="59" t="s">
        <v>460</v>
      </c>
      <c r="AG240" s="62" t="s">
        <v>92</v>
      </c>
      <c r="AH240" s="61">
        <f t="shared" si="3"/>
        <v>2424</v>
      </c>
      <c r="AI240" s="54" t="s">
        <v>1168</v>
      </c>
      <c r="AJ240" s="54" t="s">
        <v>1169</v>
      </c>
      <c r="AK240" s="54" t="s">
        <v>1169</v>
      </c>
      <c r="AL240" s="54" t="s">
        <v>254</v>
      </c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</row>
    <row r="241" spans="1:65" x14ac:dyDescent="0.2">
      <c r="A241" s="5" t="s">
        <v>1972</v>
      </c>
      <c r="B241" s="5" t="s">
        <v>1973</v>
      </c>
      <c r="C241" s="5" t="s">
        <v>171</v>
      </c>
      <c r="D241" s="5" t="s">
        <v>1974</v>
      </c>
      <c r="E241" s="5" t="s">
        <v>1975</v>
      </c>
      <c r="F241" s="5" t="s">
        <v>1973</v>
      </c>
      <c r="G241" s="5" t="s">
        <v>1976</v>
      </c>
      <c r="H241" s="5" t="s">
        <v>79</v>
      </c>
      <c r="I241" s="5" t="s">
        <v>80</v>
      </c>
      <c r="J241" s="5" t="s">
        <v>79</v>
      </c>
      <c r="K241" s="5" t="s">
        <v>80</v>
      </c>
      <c r="L241" s="5" t="s">
        <v>81</v>
      </c>
      <c r="M241" s="5" t="s">
        <v>82</v>
      </c>
      <c r="N241" s="5" t="s">
        <v>83</v>
      </c>
      <c r="O241" s="5" t="s">
        <v>1977</v>
      </c>
      <c r="P241" s="5" t="s">
        <v>723</v>
      </c>
      <c r="Q241" s="5" t="s">
        <v>122</v>
      </c>
      <c r="R241" s="5">
        <v>3935.75</v>
      </c>
      <c r="S241" s="5"/>
      <c r="T241" s="5"/>
      <c r="U241" s="46"/>
      <c r="V241" s="5"/>
      <c r="W241" s="50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49">
        <f t="shared" si="3"/>
        <v>0</v>
      </c>
      <c r="AI241" s="5"/>
      <c r="AJ241" s="5"/>
      <c r="AK241" s="5"/>
      <c r="AL241" s="5" t="s">
        <v>449</v>
      </c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 t="s">
        <v>1978</v>
      </c>
      <c r="B242" s="5" t="s">
        <v>1979</v>
      </c>
      <c r="C242" s="5" t="s">
        <v>171</v>
      </c>
      <c r="D242" s="5" t="s">
        <v>1980</v>
      </c>
      <c r="E242" s="5" t="s">
        <v>1981</v>
      </c>
      <c r="F242" s="5" t="s">
        <v>1979</v>
      </c>
      <c r="G242" s="5" t="s">
        <v>1982</v>
      </c>
      <c r="H242" s="5" t="s">
        <v>79</v>
      </c>
      <c r="I242" s="5" t="s">
        <v>80</v>
      </c>
      <c r="J242" s="5" t="s">
        <v>79</v>
      </c>
      <c r="K242" s="5" t="s">
        <v>80</v>
      </c>
      <c r="L242" s="5" t="s">
        <v>81</v>
      </c>
      <c r="M242" s="5" t="s">
        <v>82</v>
      </c>
      <c r="N242" s="5" t="s">
        <v>83</v>
      </c>
      <c r="O242" s="5" t="s">
        <v>1983</v>
      </c>
      <c r="P242" s="5" t="s">
        <v>1279</v>
      </c>
      <c r="Q242" s="5" t="s">
        <v>1280</v>
      </c>
      <c r="R242" s="5">
        <v>2029.5</v>
      </c>
      <c r="S242" s="5" t="s">
        <v>1984</v>
      </c>
      <c r="T242" s="5" t="s">
        <v>1985</v>
      </c>
      <c r="U242" s="46"/>
      <c r="V242" s="5"/>
      <c r="W242" s="50"/>
      <c r="X242" s="5"/>
      <c r="Y242" s="5"/>
      <c r="Z242" s="5"/>
      <c r="AA242" s="5" t="s">
        <v>1986</v>
      </c>
      <c r="AB242" s="5" t="s">
        <v>1987</v>
      </c>
      <c r="AC242" s="5" t="s">
        <v>140</v>
      </c>
      <c r="AD242" s="5" t="s">
        <v>82</v>
      </c>
      <c r="AE242" s="5" t="s">
        <v>141</v>
      </c>
      <c r="AF242" s="43"/>
      <c r="AG242" s="39"/>
      <c r="AH242" s="49">
        <f t="shared" si="3"/>
        <v>0</v>
      </c>
      <c r="AI242" s="5"/>
      <c r="AJ242" s="5"/>
      <c r="AK242" s="5"/>
      <c r="AL242" s="5" t="s">
        <v>312</v>
      </c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 t="s">
        <v>1988</v>
      </c>
      <c r="B243" s="5" t="s">
        <v>1989</v>
      </c>
      <c r="C243" s="5" t="s">
        <v>171</v>
      </c>
      <c r="D243" s="5" t="s">
        <v>1990</v>
      </c>
      <c r="E243" s="5" t="s">
        <v>1096</v>
      </c>
      <c r="F243" s="5" t="s">
        <v>1989</v>
      </c>
      <c r="G243" s="5" t="s">
        <v>1991</v>
      </c>
      <c r="H243" s="5" t="s">
        <v>79</v>
      </c>
      <c r="I243" s="5" t="s">
        <v>80</v>
      </c>
      <c r="J243" s="5" t="s">
        <v>79</v>
      </c>
      <c r="K243" s="5" t="s">
        <v>80</v>
      </c>
      <c r="L243" s="5" t="s">
        <v>81</v>
      </c>
      <c r="M243" s="5" t="s">
        <v>82</v>
      </c>
      <c r="N243" s="5" t="s">
        <v>83</v>
      </c>
      <c r="O243" s="5" t="s">
        <v>1992</v>
      </c>
      <c r="P243" s="5" t="s">
        <v>104</v>
      </c>
      <c r="Q243" s="5" t="s">
        <v>105</v>
      </c>
      <c r="R243" s="5">
        <v>2778.6</v>
      </c>
      <c r="S243" s="5"/>
      <c r="T243" s="5"/>
      <c r="U243" s="46"/>
      <c r="V243" s="5"/>
      <c r="W243" s="50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49">
        <f t="shared" si="3"/>
        <v>0</v>
      </c>
      <c r="AI243" s="5"/>
      <c r="AJ243" s="5"/>
      <c r="AK243" s="5"/>
      <c r="AL243" s="5" t="s">
        <v>1072</v>
      </c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s="64" customFormat="1" x14ac:dyDescent="0.2">
      <c r="A244" s="54" t="s">
        <v>1993</v>
      </c>
      <c r="B244" s="54" t="s">
        <v>1994</v>
      </c>
      <c r="C244" s="54" t="s">
        <v>75</v>
      </c>
      <c r="D244" s="54" t="s">
        <v>1995</v>
      </c>
      <c r="E244" s="54" t="s">
        <v>250</v>
      </c>
      <c r="F244" s="54" t="s">
        <v>1994</v>
      </c>
      <c r="G244" s="54" t="s">
        <v>1996</v>
      </c>
      <c r="H244" s="54" t="s">
        <v>79</v>
      </c>
      <c r="I244" s="54" t="s">
        <v>80</v>
      </c>
      <c r="J244" s="54" t="s">
        <v>79</v>
      </c>
      <c r="K244" s="54" t="s">
        <v>80</v>
      </c>
      <c r="L244" s="54" t="s">
        <v>81</v>
      </c>
      <c r="M244" s="54" t="s">
        <v>82</v>
      </c>
      <c r="N244" s="54" t="s">
        <v>83</v>
      </c>
      <c r="O244" s="54" t="s">
        <v>1997</v>
      </c>
      <c r="P244" s="54" t="s">
        <v>1190</v>
      </c>
      <c r="Q244" s="54" t="s">
        <v>1191</v>
      </c>
      <c r="R244" s="54">
        <v>19215.95</v>
      </c>
      <c r="S244" s="54"/>
      <c r="T244" s="54"/>
      <c r="U244" s="58"/>
      <c r="V244" s="54" t="s">
        <v>1320</v>
      </c>
      <c r="W244" s="63" t="s">
        <v>701</v>
      </c>
      <c r="X244" s="54" t="s">
        <v>702</v>
      </c>
      <c r="Y244" s="54" t="s">
        <v>82</v>
      </c>
      <c r="Z244" s="54" t="s">
        <v>703</v>
      </c>
      <c r="AA244" s="54"/>
      <c r="AB244" s="54"/>
      <c r="AC244" s="54"/>
      <c r="AD244" s="54"/>
      <c r="AE244" s="54"/>
      <c r="AF244" s="59" t="s">
        <v>1998</v>
      </c>
      <c r="AG244" s="62" t="s">
        <v>92</v>
      </c>
      <c r="AH244" s="61">
        <f t="shared" si="3"/>
        <v>96079.75</v>
      </c>
      <c r="AI244" s="54" t="s">
        <v>1949</v>
      </c>
      <c r="AJ244" s="54" t="s">
        <v>1106</v>
      </c>
      <c r="AK244" s="54" t="s">
        <v>1106</v>
      </c>
      <c r="AL244" s="54" t="s">
        <v>254</v>
      </c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</row>
    <row r="245" spans="1:65" s="64" customFormat="1" x14ac:dyDescent="0.2">
      <c r="A245" s="54" t="s">
        <v>1999</v>
      </c>
      <c r="B245" s="54" t="s">
        <v>2000</v>
      </c>
      <c r="C245" s="54" t="s">
        <v>146</v>
      </c>
      <c r="D245" s="54" t="s">
        <v>746</v>
      </c>
      <c r="E245" s="54" t="s">
        <v>1981</v>
      </c>
      <c r="F245" s="54" t="s">
        <v>2000</v>
      </c>
      <c r="G245" s="54" t="s">
        <v>2001</v>
      </c>
      <c r="H245" s="54" t="s">
        <v>79</v>
      </c>
      <c r="I245" s="54" t="s">
        <v>80</v>
      </c>
      <c r="J245" s="54" t="s">
        <v>79</v>
      </c>
      <c r="K245" s="54" t="s">
        <v>80</v>
      </c>
      <c r="L245" s="54" t="s">
        <v>81</v>
      </c>
      <c r="M245" s="54" t="s">
        <v>82</v>
      </c>
      <c r="N245" s="54" t="s">
        <v>83</v>
      </c>
      <c r="O245" s="54" t="s">
        <v>749</v>
      </c>
      <c r="P245" s="54" t="s">
        <v>750</v>
      </c>
      <c r="Q245" s="54" t="s">
        <v>751</v>
      </c>
      <c r="R245" s="54">
        <v>-260.45999999999998</v>
      </c>
      <c r="S245" s="54" t="s">
        <v>752</v>
      </c>
      <c r="T245" s="54" t="s">
        <v>753</v>
      </c>
      <c r="U245" s="58"/>
      <c r="V245" s="54"/>
      <c r="W245" s="63"/>
      <c r="X245" s="54"/>
      <c r="Y245" s="54"/>
      <c r="Z245" s="54"/>
      <c r="AA245" s="54" t="s">
        <v>754</v>
      </c>
      <c r="AB245" s="54" t="s">
        <v>755</v>
      </c>
      <c r="AC245" s="54" t="s">
        <v>756</v>
      </c>
      <c r="AD245" s="54" t="s">
        <v>82</v>
      </c>
      <c r="AE245" s="54" t="s">
        <v>757</v>
      </c>
      <c r="AF245" s="59"/>
      <c r="AG245" s="62"/>
      <c r="AH245" s="61">
        <f t="shared" si="3"/>
        <v>0</v>
      </c>
      <c r="AI245" s="54"/>
      <c r="AJ245" s="54"/>
      <c r="AK245" s="54"/>
      <c r="AL245" s="54" t="s">
        <v>312</v>
      </c>
      <c r="AM245" s="54"/>
      <c r="AN245" s="54" t="s">
        <v>154</v>
      </c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</row>
    <row r="246" spans="1:65" x14ac:dyDescent="0.2">
      <c r="A246" s="5" t="s">
        <v>2002</v>
      </c>
      <c r="B246" s="5" t="s">
        <v>2003</v>
      </c>
      <c r="C246" s="5" t="s">
        <v>192</v>
      </c>
      <c r="D246" s="5" t="s">
        <v>2004</v>
      </c>
      <c r="E246" s="5" t="s">
        <v>1239</v>
      </c>
      <c r="F246" s="5" t="s">
        <v>2003</v>
      </c>
      <c r="G246" s="5" t="s">
        <v>2005</v>
      </c>
      <c r="H246" s="5" t="s">
        <v>79</v>
      </c>
      <c r="I246" s="5" t="s">
        <v>80</v>
      </c>
      <c r="J246" s="5" t="s">
        <v>79</v>
      </c>
      <c r="K246" s="5" t="s">
        <v>80</v>
      </c>
      <c r="L246" s="5" t="s">
        <v>81</v>
      </c>
      <c r="M246" s="5" t="s">
        <v>82</v>
      </c>
      <c r="N246" s="5" t="s">
        <v>83</v>
      </c>
      <c r="O246" s="5" t="s">
        <v>2006</v>
      </c>
      <c r="P246" s="5" t="s">
        <v>121</v>
      </c>
      <c r="Q246" s="5" t="s">
        <v>122</v>
      </c>
      <c r="R246" s="5">
        <v>4707.3</v>
      </c>
      <c r="S246" s="5"/>
      <c r="T246" s="5"/>
      <c r="U246" s="46"/>
      <c r="V246" s="5"/>
      <c r="W246" s="50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49">
        <f t="shared" si="3"/>
        <v>0</v>
      </c>
      <c r="AI246" s="5"/>
      <c r="AJ246" s="5"/>
      <c r="AK246" s="5"/>
      <c r="AL246" s="5" t="s">
        <v>1243</v>
      </c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 t="s">
        <v>2007</v>
      </c>
      <c r="B247" s="5" t="s">
        <v>2008</v>
      </c>
      <c r="C247" s="5" t="s">
        <v>171</v>
      </c>
      <c r="D247" s="5" t="s">
        <v>2009</v>
      </c>
      <c r="E247" s="5" t="s">
        <v>1000</v>
      </c>
      <c r="F247" s="5" t="s">
        <v>2008</v>
      </c>
      <c r="G247" s="5" t="s">
        <v>2010</v>
      </c>
      <c r="H247" s="5" t="s">
        <v>79</v>
      </c>
      <c r="I247" s="5" t="s">
        <v>80</v>
      </c>
      <c r="J247" s="5" t="s">
        <v>79</v>
      </c>
      <c r="K247" s="5" t="s">
        <v>80</v>
      </c>
      <c r="L247" s="5" t="s">
        <v>81</v>
      </c>
      <c r="M247" s="5" t="s">
        <v>82</v>
      </c>
      <c r="N247" s="5" t="s">
        <v>83</v>
      </c>
      <c r="O247" s="5" t="s">
        <v>2011</v>
      </c>
      <c r="P247" s="5" t="s">
        <v>1467</v>
      </c>
      <c r="Q247" s="5" t="s">
        <v>1468</v>
      </c>
      <c r="R247" s="5">
        <v>17932.849999999999</v>
      </c>
      <c r="S247" s="5" t="s">
        <v>2012</v>
      </c>
      <c r="T247" s="5" t="s">
        <v>2013</v>
      </c>
      <c r="U247" s="46"/>
      <c r="V247" s="5"/>
      <c r="W247" s="50"/>
      <c r="X247" s="5"/>
      <c r="Y247" s="5"/>
      <c r="Z247" s="5"/>
      <c r="AA247" s="5" t="s">
        <v>2014</v>
      </c>
      <c r="AB247" s="5" t="s">
        <v>603</v>
      </c>
      <c r="AC247" s="5" t="s">
        <v>245</v>
      </c>
      <c r="AD247" s="5" t="s">
        <v>82</v>
      </c>
      <c r="AE247" s="5" t="s">
        <v>604</v>
      </c>
      <c r="AF247" s="43"/>
      <c r="AG247" s="39"/>
      <c r="AH247" s="49">
        <f t="shared" si="3"/>
        <v>0</v>
      </c>
      <c r="AI247" s="5"/>
      <c r="AJ247" s="5"/>
      <c r="AK247" s="5"/>
      <c r="AL247" s="5" t="s">
        <v>312</v>
      </c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 t="s">
        <v>2015</v>
      </c>
      <c r="B248" s="5" t="s">
        <v>2016</v>
      </c>
      <c r="C248" s="5" t="s">
        <v>171</v>
      </c>
      <c r="D248" s="5" t="s">
        <v>2017</v>
      </c>
      <c r="E248" s="5" t="s">
        <v>133</v>
      </c>
      <c r="F248" s="5" t="s">
        <v>2016</v>
      </c>
      <c r="G248" s="5" t="s">
        <v>2018</v>
      </c>
      <c r="H248" s="5" t="s">
        <v>79</v>
      </c>
      <c r="I248" s="5" t="s">
        <v>80</v>
      </c>
      <c r="J248" s="5" t="s">
        <v>79</v>
      </c>
      <c r="K248" s="5" t="s">
        <v>80</v>
      </c>
      <c r="L248" s="5" t="s">
        <v>81</v>
      </c>
      <c r="M248" s="5" t="s">
        <v>82</v>
      </c>
      <c r="N248" s="5" t="s">
        <v>83</v>
      </c>
      <c r="O248" s="5" t="s">
        <v>2019</v>
      </c>
      <c r="P248" s="5" t="s">
        <v>121</v>
      </c>
      <c r="Q248" s="5" t="s">
        <v>122</v>
      </c>
      <c r="R248" s="5">
        <v>4849</v>
      </c>
      <c r="S248" s="5" t="s">
        <v>1850</v>
      </c>
      <c r="T248" s="5" t="s">
        <v>2020</v>
      </c>
      <c r="U248" s="46"/>
      <c r="V248" s="5"/>
      <c r="W248" s="50"/>
      <c r="X248" s="5"/>
      <c r="Y248" s="5"/>
      <c r="Z248" s="5"/>
      <c r="AA248" s="5" t="s">
        <v>2021</v>
      </c>
      <c r="AB248" s="5" t="s">
        <v>2022</v>
      </c>
      <c r="AC248" s="5" t="s">
        <v>923</v>
      </c>
      <c r="AD248" s="5" t="s">
        <v>82</v>
      </c>
      <c r="AE248" s="5" t="s">
        <v>2023</v>
      </c>
      <c r="AF248" s="43"/>
      <c r="AG248" s="39"/>
      <c r="AH248" s="49">
        <f t="shared" si="3"/>
        <v>0</v>
      </c>
      <c r="AI248" s="5"/>
      <c r="AJ248" s="5"/>
      <c r="AK248" s="5"/>
      <c r="AL248" s="5" t="s">
        <v>143</v>
      </c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 t="s">
        <v>2015</v>
      </c>
      <c r="B249" s="5" t="s">
        <v>2016</v>
      </c>
      <c r="C249" s="5" t="s">
        <v>171</v>
      </c>
      <c r="D249" s="5" t="s">
        <v>2024</v>
      </c>
      <c r="E249" s="5" t="s">
        <v>133</v>
      </c>
      <c r="F249" s="5" t="s">
        <v>2016</v>
      </c>
      <c r="G249" s="5" t="s">
        <v>2018</v>
      </c>
      <c r="H249" s="5" t="s">
        <v>79</v>
      </c>
      <c r="I249" s="5" t="s">
        <v>80</v>
      </c>
      <c r="J249" s="5" t="s">
        <v>79</v>
      </c>
      <c r="K249" s="5" t="s">
        <v>80</v>
      </c>
      <c r="L249" s="5" t="s">
        <v>81</v>
      </c>
      <c r="M249" s="5" t="s">
        <v>82</v>
      </c>
      <c r="N249" s="5" t="s">
        <v>83</v>
      </c>
      <c r="O249" s="5" t="s">
        <v>2025</v>
      </c>
      <c r="P249" s="5" t="s">
        <v>121</v>
      </c>
      <c r="Q249" s="5" t="s">
        <v>122</v>
      </c>
      <c r="R249" s="5">
        <v>4849</v>
      </c>
      <c r="S249" s="5" t="s">
        <v>1850</v>
      </c>
      <c r="T249" s="5" t="s">
        <v>2026</v>
      </c>
      <c r="U249" s="46"/>
      <c r="V249" s="5"/>
      <c r="W249" s="50"/>
      <c r="X249" s="5"/>
      <c r="Y249" s="5"/>
      <c r="Z249" s="5"/>
      <c r="AA249" s="5" t="s">
        <v>2021</v>
      </c>
      <c r="AB249" s="5" t="s">
        <v>2022</v>
      </c>
      <c r="AC249" s="5" t="s">
        <v>923</v>
      </c>
      <c r="AD249" s="5" t="s">
        <v>82</v>
      </c>
      <c r="AE249" s="5" t="s">
        <v>2023</v>
      </c>
      <c r="AF249" s="43"/>
      <c r="AG249" s="39"/>
      <c r="AH249" s="49">
        <f t="shared" si="3"/>
        <v>0</v>
      </c>
      <c r="AI249" s="5"/>
      <c r="AJ249" s="5"/>
      <c r="AK249" s="5"/>
      <c r="AL249" s="5" t="s">
        <v>143</v>
      </c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 t="s">
        <v>2027</v>
      </c>
      <c r="B250" s="5" t="s">
        <v>2028</v>
      </c>
      <c r="C250" s="5" t="s">
        <v>192</v>
      </c>
      <c r="D250" s="5" t="s">
        <v>2029</v>
      </c>
      <c r="E250" s="5" t="s">
        <v>2030</v>
      </c>
      <c r="F250" s="5" t="s">
        <v>2028</v>
      </c>
      <c r="G250" s="5" t="s">
        <v>2031</v>
      </c>
      <c r="H250" s="5" t="s">
        <v>79</v>
      </c>
      <c r="I250" s="5" t="s">
        <v>80</v>
      </c>
      <c r="J250" s="5" t="s">
        <v>79</v>
      </c>
      <c r="K250" s="5" t="s">
        <v>80</v>
      </c>
      <c r="L250" s="5" t="s">
        <v>81</v>
      </c>
      <c r="M250" s="5" t="s">
        <v>82</v>
      </c>
      <c r="N250" s="5" t="s">
        <v>83</v>
      </c>
      <c r="O250" s="5" t="s">
        <v>2032</v>
      </c>
      <c r="P250" s="5" t="s">
        <v>121</v>
      </c>
      <c r="Q250" s="5" t="s">
        <v>122</v>
      </c>
      <c r="R250" s="5">
        <v>4707.3</v>
      </c>
      <c r="S250" s="5" t="s">
        <v>2033</v>
      </c>
      <c r="T250" s="5" t="s">
        <v>2034</v>
      </c>
      <c r="U250" s="46"/>
      <c r="V250" s="5"/>
      <c r="W250" s="50"/>
      <c r="X250" s="5"/>
      <c r="Y250" s="5"/>
      <c r="Z250" s="5"/>
      <c r="AA250" s="5" t="s">
        <v>201</v>
      </c>
      <c r="AB250" s="5" t="s">
        <v>202</v>
      </c>
      <c r="AC250" s="5" t="s">
        <v>127</v>
      </c>
      <c r="AD250" s="5" t="s">
        <v>82</v>
      </c>
      <c r="AE250" s="5" t="s">
        <v>203</v>
      </c>
      <c r="AF250" s="43"/>
      <c r="AG250" s="39"/>
      <c r="AH250" s="49">
        <f t="shared" si="3"/>
        <v>0</v>
      </c>
      <c r="AI250" s="5"/>
      <c r="AJ250" s="5"/>
      <c r="AK250" s="5"/>
      <c r="AL250" s="5" t="s">
        <v>1548</v>
      </c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s="64" customFormat="1" x14ac:dyDescent="0.2">
      <c r="A251" s="54" t="s">
        <v>2035</v>
      </c>
      <c r="B251" s="54" t="s">
        <v>2036</v>
      </c>
      <c r="C251" s="54" t="s">
        <v>75</v>
      </c>
      <c r="D251" s="54" t="s">
        <v>1752</v>
      </c>
      <c r="E251" s="54" t="s">
        <v>2037</v>
      </c>
      <c r="F251" s="54" t="s">
        <v>2036</v>
      </c>
      <c r="G251" s="54" t="s">
        <v>2038</v>
      </c>
      <c r="H251" s="54" t="s">
        <v>79</v>
      </c>
      <c r="I251" s="54" t="s">
        <v>80</v>
      </c>
      <c r="J251" s="54" t="s">
        <v>79</v>
      </c>
      <c r="K251" s="54" t="s">
        <v>80</v>
      </c>
      <c r="L251" s="54" t="s">
        <v>81</v>
      </c>
      <c r="M251" s="54" t="s">
        <v>82</v>
      </c>
      <c r="N251" s="54" t="s">
        <v>83</v>
      </c>
      <c r="O251" s="54" t="s">
        <v>1754</v>
      </c>
      <c r="P251" s="54" t="s">
        <v>1737</v>
      </c>
      <c r="Q251" s="54" t="s">
        <v>358</v>
      </c>
      <c r="R251" s="54">
        <v>1286.4000000000001</v>
      </c>
      <c r="S251" s="54"/>
      <c r="T251" s="54"/>
      <c r="U251" s="58"/>
      <c r="V251" s="54" t="s">
        <v>1078</v>
      </c>
      <c r="W251" s="63" t="s">
        <v>1079</v>
      </c>
      <c r="X251" s="54" t="s">
        <v>108</v>
      </c>
      <c r="Y251" s="54" t="s">
        <v>82</v>
      </c>
      <c r="Z251" s="54" t="s">
        <v>109</v>
      </c>
      <c r="AA251" s="54"/>
      <c r="AB251" s="54"/>
      <c r="AC251" s="54"/>
      <c r="AD251" s="54"/>
      <c r="AE251" s="54"/>
      <c r="AF251" s="59" t="s">
        <v>1920</v>
      </c>
      <c r="AG251" s="62" t="s">
        <v>461</v>
      </c>
      <c r="AH251" s="61">
        <f t="shared" si="3"/>
        <v>6432</v>
      </c>
      <c r="AI251" s="54" t="s">
        <v>1729</v>
      </c>
      <c r="AJ251" s="54" t="s">
        <v>1730</v>
      </c>
      <c r="AK251" s="54" t="s">
        <v>1730</v>
      </c>
      <c r="AL251" s="54" t="s">
        <v>1243</v>
      </c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</row>
    <row r="252" spans="1:65" s="64" customFormat="1" x14ac:dyDescent="0.2">
      <c r="A252" s="54" t="s">
        <v>2039</v>
      </c>
      <c r="B252" s="54" t="s">
        <v>2040</v>
      </c>
      <c r="C252" s="54" t="s">
        <v>75</v>
      </c>
      <c r="D252" s="54" t="s">
        <v>2041</v>
      </c>
      <c r="E252" s="54" t="s">
        <v>2037</v>
      </c>
      <c r="F252" s="54" t="s">
        <v>2040</v>
      </c>
      <c r="G252" s="54" t="s">
        <v>2042</v>
      </c>
      <c r="H252" s="54" t="s">
        <v>79</v>
      </c>
      <c r="I252" s="54" t="s">
        <v>80</v>
      </c>
      <c r="J252" s="54" t="s">
        <v>79</v>
      </c>
      <c r="K252" s="54" t="s">
        <v>80</v>
      </c>
      <c r="L252" s="54" t="s">
        <v>81</v>
      </c>
      <c r="M252" s="54" t="s">
        <v>82</v>
      </c>
      <c r="N252" s="54" t="s">
        <v>83</v>
      </c>
      <c r="O252" s="54" t="s">
        <v>2043</v>
      </c>
      <c r="P252" s="54" t="s">
        <v>296</v>
      </c>
      <c r="Q252" s="54" t="s">
        <v>297</v>
      </c>
      <c r="R252" s="54">
        <v>484.8</v>
      </c>
      <c r="S252" s="54"/>
      <c r="T252" s="54"/>
      <c r="U252" s="58"/>
      <c r="V252" s="54" t="s">
        <v>2044</v>
      </c>
      <c r="W252" s="63" t="s">
        <v>458</v>
      </c>
      <c r="X252" s="54" t="s">
        <v>165</v>
      </c>
      <c r="Y252" s="54" t="s">
        <v>82</v>
      </c>
      <c r="Z252" s="54" t="s">
        <v>301</v>
      </c>
      <c r="AA252" s="54"/>
      <c r="AB252" s="54"/>
      <c r="AC252" s="54"/>
      <c r="AD252" s="54"/>
      <c r="AE252" s="54"/>
      <c r="AF252" s="59" t="s">
        <v>460</v>
      </c>
      <c r="AG252" s="62" t="s">
        <v>461</v>
      </c>
      <c r="AH252" s="61">
        <f t="shared" si="3"/>
        <v>2424</v>
      </c>
      <c r="AI252" s="54" t="s">
        <v>1729</v>
      </c>
      <c r="AJ252" s="54" t="s">
        <v>1730</v>
      </c>
      <c r="AK252" s="54" t="s">
        <v>1730</v>
      </c>
      <c r="AL252" s="54" t="s">
        <v>1243</v>
      </c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</row>
    <row r="253" spans="1:65" s="64" customFormat="1" x14ac:dyDescent="0.2">
      <c r="A253" s="54" t="s">
        <v>2045</v>
      </c>
      <c r="B253" s="54" t="s">
        <v>2046</v>
      </c>
      <c r="C253" s="54" t="s">
        <v>75</v>
      </c>
      <c r="D253" s="54" t="s">
        <v>2047</v>
      </c>
      <c r="E253" s="54" t="s">
        <v>2037</v>
      </c>
      <c r="F253" s="54" t="s">
        <v>2046</v>
      </c>
      <c r="G253" s="54" t="s">
        <v>2048</v>
      </c>
      <c r="H253" s="54" t="s">
        <v>79</v>
      </c>
      <c r="I253" s="54" t="s">
        <v>80</v>
      </c>
      <c r="J253" s="54" t="s">
        <v>79</v>
      </c>
      <c r="K253" s="54" t="s">
        <v>80</v>
      </c>
      <c r="L253" s="54" t="s">
        <v>81</v>
      </c>
      <c r="M253" s="54" t="s">
        <v>82</v>
      </c>
      <c r="N253" s="54" t="s">
        <v>83</v>
      </c>
      <c r="O253" s="54" t="s">
        <v>2049</v>
      </c>
      <c r="P253" s="54" t="s">
        <v>487</v>
      </c>
      <c r="Q253" s="54" t="s">
        <v>488</v>
      </c>
      <c r="R253" s="54">
        <v>3998.77</v>
      </c>
      <c r="S253" s="54"/>
      <c r="T253" s="54"/>
      <c r="U253" s="58"/>
      <c r="V253" s="54" t="s">
        <v>571</v>
      </c>
      <c r="W253" s="63" t="s">
        <v>572</v>
      </c>
      <c r="X253" s="54" t="s">
        <v>265</v>
      </c>
      <c r="Y253" s="54" t="s">
        <v>82</v>
      </c>
      <c r="Z253" s="54" t="s">
        <v>573</v>
      </c>
      <c r="AA253" s="54"/>
      <c r="AB253" s="54"/>
      <c r="AC253" s="54"/>
      <c r="AD253" s="54"/>
      <c r="AE253" s="54"/>
      <c r="AF253" s="59" t="s">
        <v>2050</v>
      </c>
      <c r="AG253" s="62" t="s">
        <v>461</v>
      </c>
      <c r="AH253" s="61">
        <f t="shared" si="3"/>
        <v>19993.849999999999</v>
      </c>
      <c r="AI253" s="54" t="s">
        <v>1729</v>
      </c>
      <c r="AJ253" s="54" t="s">
        <v>1730</v>
      </c>
      <c r="AK253" s="54" t="s">
        <v>1730</v>
      </c>
      <c r="AL253" s="54" t="s">
        <v>1243</v>
      </c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</row>
    <row r="254" spans="1:65" s="64" customFormat="1" x14ac:dyDescent="0.2">
      <c r="A254" s="54" t="s">
        <v>2051</v>
      </c>
      <c r="B254" s="54" t="s">
        <v>2052</v>
      </c>
      <c r="C254" s="54" t="s">
        <v>75</v>
      </c>
      <c r="D254" s="54" t="s">
        <v>1152</v>
      </c>
      <c r="E254" s="54" t="s">
        <v>2053</v>
      </c>
      <c r="F254" s="54" t="s">
        <v>2052</v>
      </c>
      <c r="G254" s="54" t="s">
        <v>2054</v>
      </c>
      <c r="H254" s="54" t="s">
        <v>79</v>
      </c>
      <c r="I254" s="54" t="s">
        <v>80</v>
      </c>
      <c r="J254" s="54" t="s">
        <v>79</v>
      </c>
      <c r="K254" s="54" t="s">
        <v>80</v>
      </c>
      <c r="L254" s="54" t="s">
        <v>81</v>
      </c>
      <c r="M254" s="54" t="s">
        <v>82</v>
      </c>
      <c r="N254" s="54" t="s">
        <v>83</v>
      </c>
      <c r="O254" s="54" t="s">
        <v>1155</v>
      </c>
      <c r="P254" s="54" t="s">
        <v>1190</v>
      </c>
      <c r="Q254" s="54" t="s">
        <v>1191</v>
      </c>
      <c r="R254" s="54">
        <v>18366.400000000001</v>
      </c>
      <c r="S254" s="54"/>
      <c r="T254" s="54"/>
      <c r="U254" s="58"/>
      <c r="V254" s="54" t="s">
        <v>1158</v>
      </c>
      <c r="W254" s="63" t="s">
        <v>1159</v>
      </c>
      <c r="X254" s="54" t="s">
        <v>1160</v>
      </c>
      <c r="Y254" s="54" t="s">
        <v>82</v>
      </c>
      <c r="Z254" s="54" t="s">
        <v>1161</v>
      </c>
      <c r="AA254" s="54"/>
      <c r="AB254" s="54"/>
      <c r="AC254" s="54"/>
      <c r="AD254" s="54"/>
      <c r="AE254" s="54"/>
      <c r="AF254" s="59" t="s">
        <v>2055</v>
      </c>
      <c r="AG254" s="62" t="s">
        <v>168</v>
      </c>
      <c r="AH254" s="61">
        <f t="shared" si="3"/>
        <v>128564.80000000002</v>
      </c>
      <c r="AI254" s="54" t="s">
        <v>1949</v>
      </c>
      <c r="AJ254" s="54" t="s">
        <v>1106</v>
      </c>
      <c r="AK254" s="54" t="s">
        <v>1106</v>
      </c>
      <c r="AL254" s="54" t="s">
        <v>254</v>
      </c>
      <c r="AM254" s="54" t="s">
        <v>2056</v>
      </c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</row>
    <row r="255" spans="1:65" s="64" customFormat="1" x14ac:dyDescent="0.2">
      <c r="A255" s="54" t="s">
        <v>2057</v>
      </c>
      <c r="B255" s="54" t="s">
        <v>2058</v>
      </c>
      <c r="C255" s="54" t="s">
        <v>75</v>
      </c>
      <c r="D255" s="54" t="s">
        <v>1176</v>
      </c>
      <c r="E255" s="54" t="s">
        <v>2053</v>
      </c>
      <c r="F255" s="54" t="s">
        <v>2058</v>
      </c>
      <c r="G255" s="54" t="s">
        <v>2059</v>
      </c>
      <c r="H255" s="54" t="s">
        <v>79</v>
      </c>
      <c r="I255" s="54" t="s">
        <v>80</v>
      </c>
      <c r="J255" s="54" t="s">
        <v>79</v>
      </c>
      <c r="K255" s="54" t="s">
        <v>80</v>
      </c>
      <c r="L255" s="54" t="s">
        <v>81</v>
      </c>
      <c r="M255" s="54" t="s">
        <v>82</v>
      </c>
      <c r="N255" s="54" t="s">
        <v>83</v>
      </c>
      <c r="O255" s="54" t="s">
        <v>1179</v>
      </c>
      <c r="P255" s="54" t="s">
        <v>1190</v>
      </c>
      <c r="Q255" s="54" t="s">
        <v>1191</v>
      </c>
      <c r="R255" s="54">
        <v>19541.599999999999</v>
      </c>
      <c r="S255" s="54"/>
      <c r="T255" s="54"/>
      <c r="U255" s="58"/>
      <c r="V255" s="54" t="s">
        <v>431</v>
      </c>
      <c r="W255" s="63" t="s">
        <v>432</v>
      </c>
      <c r="X255" s="54" t="s">
        <v>245</v>
      </c>
      <c r="Y255" s="54" t="s">
        <v>82</v>
      </c>
      <c r="Z255" s="54" t="s">
        <v>128</v>
      </c>
      <c r="AA255" s="54"/>
      <c r="AB255" s="54"/>
      <c r="AC255" s="54"/>
      <c r="AD255" s="54"/>
      <c r="AE255" s="54"/>
      <c r="AF255" s="59" t="s">
        <v>2060</v>
      </c>
      <c r="AG255" s="62" t="s">
        <v>446</v>
      </c>
      <c r="AH255" s="61">
        <f t="shared" si="3"/>
        <v>195416</v>
      </c>
      <c r="AI255" s="54" t="s">
        <v>1949</v>
      </c>
      <c r="AJ255" s="54" t="s">
        <v>1106</v>
      </c>
      <c r="AK255" s="54" t="s">
        <v>1106</v>
      </c>
      <c r="AL255" s="54" t="s">
        <v>254</v>
      </c>
      <c r="AM255" s="54" t="s">
        <v>450</v>
      </c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</row>
    <row r="256" spans="1:65" s="64" customFormat="1" x14ac:dyDescent="0.2">
      <c r="A256" s="54" t="s">
        <v>2061</v>
      </c>
      <c r="B256" s="54" t="s">
        <v>2062</v>
      </c>
      <c r="C256" s="54" t="s">
        <v>75</v>
      </c>
      <c r="D256" s="54" t="s">
        <v>2063</v>
      </c>
      <c r="E256" s="54" t="s">
        <v>2064</v>
      </c>
      <c r="F256" s="54" t="s">
        <v>2062</v>
      </c>
      <c r="G256" s="54" t="s">
        <v>2065</v>
      </c>
      <c r="H256" s="54" t="s">
        <v>79</v>
      </c>
      <c r="I256" s="54" t="s">
        <v>80</v>
      </c>
      <c r="J256" s="54" t="s">
        <v>79</v>
      </c>
      <c r="K256" s="54" t="s">
        <v>80</v>
      </c>
      <c r="L256" s="54" t="s">
        <v>81</v>
      </c>
      <c r="M256" s="54" t="s">
        <v>82</v>
      </c>
      <c r="N256" s="54" t="s">
        <v>83</v>
      </c>
      <c r="O256" s="54" t="s">
        <v>2066</v>
      </c>
      <c r="P256" s="54" t="s">
        <v>487</v>
      </c>
      <c r="Q256" s="54" t="s">
        <v>488</v>
      </c>
      <c r="R256" s="54">
        <v>3998.77</v>
      </c>
      <c r="S256" s="54"/>
      <c r="T256" s="54"/>
      <c r="U256" s="58"/>
      <c r="V256" s="54" t="s">
        <v>1348</v>
      </c>
      <c r="W256" s="63" t="s">
        <v>2067</v>
      </c>
      <c r="X256" s="54" t="s">
        <v>108</v>
      </c>
      <c r="Y256" s="54" t="s">
        <v>82</v>
      </c>
      <c r="Z256" s="54" t="s">
        <v>109</v>
      </c>
      <c r="AA256" s="54"/>
      <c r="AB256" s="54"/>
      <c r="AC256" s="54"/>
      <c r="AD256" s="54"/>
      <c r="AE256" s="54"/>
      <c r="AF256" s="59" t="s">
        <v>1745</v>
      </c>
      <c r="AG256" s="62" t="s">
        <v>92</v>
      </c>
      <c r="AH256" s="61">
        <f t="shared" si="3"/>
        <v>19993.849999999999</v>
      </c>
      <c r="AI256" s="54" t="s">
        <v>1949</v>
      </c>
      <c r="AJ256" s="54" t="s">
        <v>1106</v>
      </c>
      <c r="AK256" s="54" t="s">
        <v>1106</v>
      </c>
      <c r="AL256" s="54" t="s">
        <v>254</v>
      </c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</row>
    <row r="257" spans="1:65" x14ac:dyDescent="0.2">
      <c r="A257" s="5" t="s">
        <v>2068</v>
      </c>
      <c r="B257" s="5" t="s">
        <v>2069</v>
      </c>
      <c r="C257" s="5" t="s">
        <v>192</v>
      </c>
      <c r="D257" s="5" t="s">
        <v>2070</v>
      </c>
      <c r="E257" s="5" t="s">
        <v>258</v>
      </c>
      <c r="F257" s="5" t="s">
        <v>2069</v>
      </c>
      <c r="G257" s="5" t="s">
        <v>2071</v>
      </c>
      <c r="H257" s="5" t="s">
        <v>79</v>
      </c>
      <c r="I257" s="5" t="s">
        <v>80</v>
      </c>
      <c r="J257" s="5" t="s">
        <v>79</v>
      </c>
      <c r="K257" s="5" t="s">
        <v>80</v>
      </c>
      <c r="L257" s="5" t="s">
        <v>81</v>
      </c>
      <c r="M257" s="5" t="s">
        <v>82</v>
      </c>
      <c r="N257" s="5" t="s">
        <v>83</v>
      </c>
      <c r="O257" s="5" t="s">
        <v>2072</v>
      </c>
      <c r="P257" s="5" t="s">
        <v>501</v>
      </c>
      <c r="Q257" s="5" t="s">
        <v>502</v>
      </c>
      <c r="R257" s="5">
        <v>3649.1</v>
      </c>
      <c r="S257" s="5" t="s">
        <v>2073</v>
      </c>
      <c r="T257" s="5" t="s">
        <v>2074</v>
      </c>
      <c r="U257" s="46"/>
      <c r="V257" s="5"/>
      <c r="W257" s="50"/>
      <c r="X257" s="5"/>
      <c r="Y257" s="5"/>
      <c r="Z257" s="5"/>
      <c r="AA257" s="5" t="s">
        <v>2075</v>
      </c>
      <c r="AB257" s="5" t="s">
        <v>2076</v>
      </c>
      <c r="AC257" s="5" t="s">
        <v>2077</v>
      </c>
      <c r="AD257" s="5" t="s">
        <v>82</v>
      </c>
      <c r="AE257" s="5" t="s">
        <v>2078</v>
      </c>
      <c r="AF257" s="43"/>
      <c r="AG257" s="39"/>
      <c r="AH257" s="49">
        <f t="shared" si="3"/>
        <v>0</v>
      </c>
      <c r="AI257" s="5"/>
      <c r="AJ257" s="5"/>
      <c r="AK257" s="5"/>
      <c r="AL257" s="5" t="s">
        <v>95</v>
      </c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 t="s">
        <v>2079</v>
      </c>
      <c r="B258" s="5" t="s">
        <v>2080</v>
      </c>
      <c r="C258" s="5" t="s">
        <v>171</v>
      </c>
      <c r="D258" s="5" t="s">
        <v>2081</v>
      </c>
      <c r="E258" s="5" t="s">
        <v>2082</v>
      </c>
      <c r="F258" s="5" t="s">
        <v>2080</v>
      </c>
      <c r="G258" s="5" t="s">
        <v>2083</v>
      </c>
      <c r="H258" s="5" t="s">
        <v>79</v>
      </c>
      <c r="I258" s="5" t="s">
        <v>80</v>
      </c>
      <c r="J258" s="5" t="s">
        <v>79</v>
      </c>
      <c r="K258" s="5" t="s">
        <v>80</v>
      </c>
      <c r="L258" s="5" t="s">
        <v>81</v>
      </c>
      <c r="M258" s="5" t="s">
        <v>82</v>
      </c>
      <c r="N258" s="5" t="s">
        <v>83</v>
      </c>
      <c r="O258" s="5" t="s">
        <v>2084</v>
      </c>
      <c r="P258" s="5" t="s">
        <v>333</v>
      </c>
      <c r="Q258" s="5" t="s">
        <v>334</v>
      </c>
      <c r="R258" s="5">
        <v>6942</v>
      </c>
      <c r="S258" s="5" t="s">
        <v>2085</v>
      </c>
      <c r="T258" s="5" t="s">
        <v>2086</v>
      </c>
      <c r="U258" s="46"/>
      <c r="V258" s="5"/>
      <c r="W258" s="50"/>
      <c r="X258" s="5"/>
      <c r="Y258" s="5"/>
      <c r="Z258" s="5"/>
      <c r="AA258" s="5" t="s">
        <v>201</v>
      </c>
      <c r="AB258" s="5" t="s">
        <v>202</v>
      </c>
      <c r="AC258" s="5" t="s">
        <v>245</v>
      </c>
      <c r="AD258" s="5" t="s">
        <v>82</v>
      </c>
      <c r="AE258" s="5" t="s">
        <v>203</v>
      </c>
      <c r="AF258" s="43"/>
      <c r="AG258" s="39"/>
      <c r="AH258" s="49">
        <f t="shared" si="3"/>
        <v>0</v>
      </c>
      <c r="AI258" s="5"/>
      <c r="AJ258" s="5"/>
      <c r="AK258" s="5"/>
      <c r="AL258" s="5" t="s">
        <v>129</v>
      </c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 t="s">
        <v>2087</v>
      </c>
      <c r="B259" s="5" t="s">
        <v>2088</v>
      </c>
      <c r="C259" s="5" t="s">
        <v>171</v>
      </c>
      <c r="D259" s="5" t="s">
        <v>2089</v>
      </c>
      <c r="E259" s="5" t="s">
        <v>1975</v>
      </c>
      <c r="F259" s="5" t="s">
        <v>2088</v>
      </c>
      <c r="G259" s="5" t="s">
        <v>2090</v>
      </c>
      <c r="H259" s="5" t="s">
        <v>79</v>
      </c>
      <c r="I259" s="5" t="s">
        <v>80</v>
      </c>
      <c r="J259" s="5" t="s">
        <v>79</v>
      </c>
      <c r="K259" s="5" t="s">
        <v>80</v>
      </c>
      <c r="L259" s="5" t="s">
        <v>81</v>
      </c>
      <c r="M259" s="5" t="s">
        <v>82</v>
      </c>
      <c r="N259" s="5" t="s">
        <v>83</v>
      </c>
      <c r="O259" s="5" t="s">
        <v>2091</v>
      </c>
      <c r="P259" s="5" t="s">
        <v>487</v>
      </c>
      <c r="Q259" s="5" t="s">
        <v>488</v>
      </c>
      <c r="R259" s="5">
        <v>3998.77</v>
      </c>
      <c r="S259" s="5" t="s">
        <v>2092</v>
      </c>
      <c r="T259" s="5" t="s">
        <v>2093</v>
      </c>
      <c r="U259" s="46"/>
      <c r="V259" s="5"/>
      <c r="W259" s="50"/>
      <c r="X259" s="5"/>
      <c r="Y259" s="5"/>
      <c r="Z259" s="5"/>
      <c r="AA259" s="5" t="s">
        <v>2094</v>
      </c>
      <c r="AB259" s="5" t="s">
        <v>2095</v>
      </c>
      <c r="AC259" s="5" t="s">
        <v>127</v>
      </c>
      <c r="AD259" s="5" t="s">
        <v>82</v>
      </c>
      <c r="AE259" s="5" t="s">
        <v>203</v>
      </c>
      <c r="AF259" s="43"/>
      <c r="AG259" s="39"/>
      <c r="AH259" s="49">
        <f t="shared" si="3"/>
        <v>0</v>
      </c>
      <c r="AI259" s="5"/>
      <c r="AJ259" s="5"/>
      <c r="AK259" s="5"/>
      <c r="AL259" s="5" t="s">
        <v>449</v>
      </c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 t="s">
        <v>2096</v>
      </c>
      <c r="B260" s="5" t="s">
        <v>2097</v>
      </c>
      <c r="C260" s="5" t="s">
        <v>171</v>
      </c>
      <c r="D260" s="5" t="s">
        <v>2098</v>
      </c>
      <c r="E260" s="5" t="s">
        <v>2099</v>
      </c>
      <c r="F260" s="5" t="s">
        <v>2097</v>
      </c>
      <c r="G260" s="5" t="s">
        <v>2100</v>
      </c>
      <c r="H260" s="5" t="s">
        <v>79</v>
      </c>
      <c r="I260" s="5" t="s">
        <v>80</v>
      </c>
      <c r="J260" s="5" t="s">
        <v>79</v>
      </c>
      <c r="K260" s="5" t="s">
        <v>80</v>
      </c>
      <c r="L260" s="5" t="s">
        <v>81</v>
      </c>
      <c r="M260" s="5" t="s">
        <v>82</v>
      </c>
      <c r="N260" s="5" t="s">
        <v>83</v>
      </c>
      <c r="O260" s="5" t="s">
        <v>2101</v>
      </c>
      <c r="P260" s="5" t="s">
        <v>2102</v>
      </c>
      <c r="Q260" s="5" t="s">
        <v>1590</v>
      </c>
      <c r="R260" s="5">
        <v>12188.15</v>
      </c>
      <c r="S260" s="5" t="s">
        <v>2103</v>
      </c>
      <c r="T260" s="5" t="s">
        <v>2104</v>
      </c>
      <c r="U260" s="46"/>
      <c r="V260" s="5"/>
      <c r="W260" s="50"/>
      <c r="X260" s="5"/>
      <c r="Y260" s="5"/>
      <c r="Z260" s="5"/>
      <c r="AA260" s="5" t="s">
        <v>2105</v>
      </c>
      <c r="AB260" s="5" t="s">
        <v>2106</v>
      </c>
      <c r="AC260" s="5" t="s">
        <v>265</v>
      </c>
      <c r="AD260" s="5" t="s">
        <v>82</v>
      </c>
      <c r="AE260" s="5" t="s">
        <v>573</v>
      </c>
      <c r="AF260" s="43"/>
      <c r="AG260" s="39"/>
      <c r="AH260" s="49">
        <f t="shared" si="3"/>
        <v>0</v>
      </c>
      <c r="AI260" s="5"/>
      <c r="AJ260" s="5"/>
      <c r="AK260" s="5"/>
      <c r="AL260" s="5" t="s">
        <v>312</v>
      </c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 t="s">
        <v>2107</v>
      </c>
      <c r="B261" s="5" t="s">
        <v>2108</v>
      </c>
      <c r="C261" s="5" t="s">
        <v>171</v>
      </c>
      <c r="D261" s="5" t="s">
        <v>2109</v>
      </c>
      <c r="E261" s="5" t="s">
        <v>1944</v>
      </c>
      <c r="F261" s="5" t="s">
        <v>2108</v>
      </c>
      <c r="G261" s="5" t="s">
        <v>2110</v>
      </c>
      <c r="H261" s="5" t="s">
        <v>79</v>
      </c>
      <c r="I261" s="5" t="s">
        <v>80</v>
      </c>
      <c r="J261" s="5" t="s">
        <v>79</v>
      </c>
      <c r="K261" s="5" t="s">
        <v>80</v>
      </c>
      <c r="L261" s="5" t="s">
        <v>81</v>
      </c>
      <c r="M261" s="5" t="s">
        <v>82</v>
      </c>
      <c r="N261" s="5" t="s">
        <v>83</v>
      </c>
      <c r="O261" s="5" t="s">
        <v>2111</v>
      </c>
      <c r="P261" s="5" t="s">
        <v>161</v>
      </c>
      <c r="Q261" s="5" t="s">
        <v>162</v>
      </c>
      <c r="R261" s="5">
        <v>569.4</v>
      </c>
      <c r="S261" s="5" t="s">
        <v>2112</v>
      </c>
      <c r="T261" s="5" t="s">
        <v>2113</v>
      </c>
      <c r="U261" s="46"/>
      <c r="V261" s="5"/>
      <c r="W261" s="50"/>
      <c r="X261" s="5"/>
      <c r="Y261" s="5"/>
      <c r="Z261" s="5"/>
      <c r="AA261" s="5" t="s">
        <v>2114</v>
      </c>
      <c r="AB261" s="5" t="s">
        <v>2115</v>
      </c>
      <c r="AC261" s="5" t="s">
        <v>2116</v>
      </c>
      <c r="AD261" s="5" t="s">
        <v>385</v>
      </c>
      <c r="AE261" s="5" t="s">
        <v>2117</v>
      </c>
      <c r="AF261" s="43"/>
      <c r="AG261" s="39"/>
      <c r="AH261" s="49">
        <f t="shared" si="3"/>
        <v>0</v>
      </c>
      <c r="AI261" s="5"/>
      <c r="AJ261" s="5"/>
      <c r="AK261" s="5"/>
      <c r="AL261" s="5" t="s">
        <v>254</v>
      </c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 t="s">
        <v>2118</v>
      </c>
      <c r="B262" s="5" t="s">
        <v>2119</v>
      </c>
      <c r="C262" s="5" t="s">
        <v>171</v>
      </c>
      <c r="D262" s="5" t="s">
        <v>2120</v>
      </c>
      <c r="E262" s="5" t="s">
        <v>2121</v>
      </c>
      <c r="F262" s="5" t="s">
        <v>2119</v>
      </c>
      <c r="G262" s="5" t="s">
        <v>2122</v>
      </c>
      <c r="H262" s="5" t="s">
        <v>79</v>
      </c>
      <c r="I262" s="5" t="s">
        <v>80</v>
      </c>
      <c r="J262" s="5" t="s">
        <v>79</v>
      </c>
      <c r="K262" s="5" t="s">
        <v>80</v>
      </c>
      <c r="L262" s="5" t="s">
        <v>81</v>
      </c>
      <c r="M262" s="5" t="s">
        <v>82</v>
      </c>
      <c r="N262" s="5" t="s">
        <v>83</v>
      </c>
      <c r="O262" s="5" t="s">
        <v>2123</v>
      </c>
      <c r="P262" s="5" t="s">
        <v>2124</v>
      </c>
      <c r="Q262" s="5" t="s">
        <v>2125</v>
      </c>
      <c r="R262" s="5">
        <v>5229.8999999999996</v>
      </c>
      <c r="S262" s="5" t="s">
        <v>2126</v>
      </c>
      <c r="T262" s="5" t="s">
        <v>2127</v>
      </c>
      <c r="U262" s="46"/>
      <c r="V262" s="5"/>
      <c r="W262" s="50"/>
      <c r="X262" s="5"/>
      <c r="Y262" s="5"/>
      <c r="Z262" s="5"/>
      <c r="AA262" s="5" t="s">
        <v>625</v>
      </c>
      <c r="AB262" s="5" t="s">
        <v>2128</v>
      </c>
      <c r="AC262" s="5" t="s">
        <v>245</v>
      </c>
      <c r="AD262" s="5" t="s">
        <v>82</v>
      </c>
      <c r="AE262" s="5" t="s">
        <v>528</v>
      </c>
      <c r="AF262" s="43"/>
      <c r="AG262" s="39"/>
      <c r="AH262" s="49">
        <f t="shared" si="3"/>
        <v>0</v>
      </c>
      <c r="AI262" s="5"/>
      <c r="AJ262" s="5"/>
      <c r="AK262" s="5"/>
      <c r="AL262" s="5" t="s">
        <v>1072</v>
      </c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 t="s">
        <v>1793</v>
      </c>
      <c r="B263" s="5" t="s">
        <v>1794</v>
      </c>
      <c r="C263" s="5" t="s">
        <v>171</v>
      </c>
      <c r="D263" s="5" t="s">
        <v>2129</v>
      </c>
      <c r="E263" s="5" t="s">
        <v>1796</v>
      </c>
      <c r="F263" s="5" t="s">
        <v>1794</v>
      </c>
      <c r="G263" s="5" t="s">
        <v>119</v>
      </c>
      <c r="H263" s="5" t="s">
        <v>79</v>
      </c>
      <c r="I263" s="5" t="s">
        <v>80</v>
      </c>
      <c r="J263" s="5" t="s">
        <v>79</v>
      </c>
      <c r="K263" s="5" t="s">
        <v>80</v>
      </c>
      <c r="L263" s="5" t="s">
        <v>81</v>
      </c>
      <c r="M263" s="5" t="s">
        <v>82</v>
      </c>
      <c r="N263" s="5" t="s">
        <v>83</v>
      </c>
      <c r="O263" s="5" t="s">
        <v>2130</v>
      </c>
      <c r="P263" s="5" t="s">
        <v>161</v>
      </c>
      <c r="Q263" s="5" t="s">
        <v>162</v>
      </c>
      <c r="R263" s="5">
        <v>569.4</v>
      </c>
      <c r="S263" s="5" t="s">
        <v>199</v>
      </c>
      <c r="T263" s="5" t="s">
        <v>2131</v>
      </c>
      <c r="U263" s="46"/>
      <c r="V263" s="5"/>
      <c r="W263" s="50"/>
      <c r="X263" s="5"/>
      <c r="Y263" s="5"/>
      <c r="Z263" s="5"/>
      <c r="AA263" s="5" t="s">
        <v>2132</v>
      </c>
      <c r="AB263" s="5" t="s">
        <v>2133</v>
      </c>
      <c r="AC263" s="5" t="s">
        <v>1801</v>
      </c>
      <c r="AD263" s="5" t="s">
        <v>82</v>
      </c>
      <c r="AE263" s="5" t="s">
        <v>1802</v>
      </c>
      <c r="AF263" s="43"/>
      <c r="AG263" s="39"/>
      <c r="AH263" s="49">
        <f t="shared" si="3"/>
        <v>0</v>
      </c>
      <c r="AI263" s="5"/>
      <c r="AJ263" s="5"/>
      <c r="AK263" s="5"/>
      <c r="AL263" s="5" t="s">
        <v>95</v>
      </c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s="64" customFormat="1" x14ac:dyDescent="0.2">
      <c r="A264" s="54" t="s">
        <v>2134</v>
      </c>
      <c r="B264" s="54" t="s">
        <v>2135</v>
      </c>
      <c r="C264" s="54" t="s">
        <v>75</v>
      </c>
      <c r="D264" s="54" t="s">
        <v>2136</v>
      </c>
      <c r="E264" s="54" t="s">
        <v>2137</v>
      </c>
      <c r="F264" s="54" t="s">
        <v>2135</v>
      </c>
      <c r="G264" s="54" t="s">
        <v>2138</v>
      </c>
      <c r="H264" s="54" t="s">
        <v>79</v>
      </c>
      <c r="I264" s="54" t="s">
        <v>80</v>
      </c>
      <c r="J264" s="54" t="s">
        <v>79</v>
      </c>
      <c r="K264" s="54" t="s">
        <v>80</v>
      </c>
      <c r="L264" s="54" t="s">
        <v>81</v>
      </c>
      <c r="M264" s="54" t="s">
        <v>82</v>
      </c>
      <c r="N264" s="54" t="s">
        <v>83</v>
      </c>
      <c r="O264" s="54" t="s">
        <v>2139</v>
      </c>
      <c r="P264" s="54" t="s">
        <v>442</v>
      </c>
      <c r="Q264" s="54" t="s">
        <v>443</v>
      </c>
      <c r="R264" s="54">
        <v>12862.2</v>
      </c>
      <c r="S264" s="54"/>
      <c r="T264" s="54"/>
      <c r="U264" s="58"/>
      <c r="V264" s="54" t="s">
        <v>1622</v>
      </c>
      <c r="W264" s="63" t="s">
        <v>2140</v>
      </c>
      <c r="X264" s="54" t="s">
        <v>2141</v>
      </c>
      <c r="Y264" s="54" t="s">
        <v>82</v>
      </c>
      <c r="Z264" s="54" t="s">
        <v>2142</v>
      </c>
      <c r="AA264" s="54"/>
      <c r="AB264" s="54"/>
      <c r="AC264" s="54"/>
      <c r="AD264" s="54"/>
      <c r="AE264" s="54"/>
      <c r="AF264" s="59" t="s">
        <v>1626</v>
      </c>
      <c r="AG264" s="62" t="s">
        <v>92</v>
      </c>
      <c r="AH264" s="61">
        <f t="shared" ref="AH264:AH327" si="4">+AG264*R264</f>
        <v>64311</v>
      </c>
      <c r="AI264" s="54" t="s">
        <v>1949</v>
      </c>
      <c r="AJ264" s="54" t="s">
        <v>1106</v>
      </c>
      <c r="AK264" s="54" t="s">
        <v>1106</v>
      </c>
      <c r="AL264" s="54" t="s">
        <v>254</v>
      </c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</row>
    <row r="265" spans="1:65" x14ac:dyDescent="0.2">
      <c r="A265" s="5" t="s">
        <v>1988</v>
      </c>
      <c r="B265" s="5" t="s">
        <v>1989</v>
      </c>
      <c r="C265" s="5" t="s">
        <v>171</v>
      </c>
      <c r="D265" s="5" t="s">
        <v>2143</v>
      </c>
      <c r="E265" s="5" t="s">
        <v>1096</v>
      </c>
      <c r="F265" s="5" t="s">
        <v>1989</v>
      </c>
      <c r="G265" s="5" t="s">
        <v>1991</v>
      </c>
      <c r="H265" s="5" t="s">
        <v>79</v>
      </c>
      <c r="I265" s="5" t="s">
        <v>80</v>
      </c>
      <c r="J265" s="5" t="s">
        <v>79</v>
      </c>
      <c r="K265" s="5" t="s">
        <v>80</v>
      </c>
      <c r="L265" s="5" t="s">
        <v>81</v>
      </c>
      <c r="M265" s="5" t="s">
        <v>82</v>
      </c>
      <c r="N265" s="5" t="s">
        <v>83</v>
      </c>
      <c r="O265" s="5" t="s">
        <v>2144</v>
      </c>
      <c r="P265" s="5" t="s">
        <v>104</v>
      </c>
      <c r="Q265" s="5" t="s">
        <v>105</v>
      </c>
      <c r="R265" s="5">
        <v>2778.6</v>
      </c>
      <c r="S265" s="5" t="s">
        <v>1876</v>
      </c>
      <c r="T265" s="5" t="s">
        <v>2145</v>
      </c>
      <c r="U265" s="46"/>
      <c r="V265" s="5"/>
      <c r="W265" s="50"/>
      <c r="X265" s="5"/>
      <c r="Y265" s="5"/>
      <c r="Z265" s="5"/>
      <c r="AA265" s="5" t="s">
        <v>1878</v>
      </c>
      <c r="AB265" s="5" t="s">
        <v>1879</v>
      </c>
      <c r="AC265" s="5" t="s">
        <v>180</v>
      </c>
      <c r="AD265" s="5" t="s">
        <v>82</v>
      </c>
      <c r="AE265" s="5" t="s">
        <v>181</v>
      </c>
      <c r="AF265" s="43"/>
      <c r="AG265" s="39"/>
      <c r="AH265" s="49">
        <f t="shared" si="4"/>
        <v>0</v>
      </c>
      <c r="AI265" s="5"/>
      <c r="AJ265" s="5"/>
      <c r="AK265" s="5"/>
      <c r="AL265" s="5" t="s">
        <v>1072</v>
      </c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 t="s">
        <v>2146</v>
      </c>
      <c r="B266" s="5" t="s">
        <v>2147</v>
      </c>
      <c r="C266" s="5" t="s">
        <v>171</v>
      </c>
      <c r="D266" s="5" t="s">
        <v>2148</v>
      </c>
      <c r="E266" s="5" t="s">
        <v>1483</v>
      </c>
      <c r="F266" s="5" t="s">
        <v>2147</v>
      </c>
      <c r="G266" s="5" t="s">
        <v>2149</v>
      </c>
      <c r="H266" s="5" t="s">
        <v>79</v>
      </c>
      <c r="I266" s="5" t="s">
        <v>80</v>
      </c>
      <c r="J266" s="5" t="s">
        <v>79</v>
      </c>
      <c r="K266" s="5" t="s">
        <v>80</v>
      </c>
      <c r="L266" s="5" t="s">
        <v>81</v>
      </c>
      <c r="M266" s="5" t="s">
        <v>82</v>
      </c>
      <c r="N266" s="5" t="s">
        <v>83</v>
      </c>
      <c r="O266" s="5" t="s">
        <v>2150</v>
      </c>
      <c r="P266" s="5" t="s">
        <v>2151</v>
      </c>
      <c r="Q266" s="5" t="s">
        <v>226</v>
      </c>
      <c r="R266" s="5">
        <v>453.6</v>
      </c>
      <c r="S266" s="5" t="s">
        <v>2152</v>
      </c>
      <c r="T266" s="5" t="s">
        <v>2153</v>
      </c>
      <c r="U266" s="46"/>
      <c r="V266" s="5"/>
      <c r="W266" s="50"/>
      <c r="X266" s="5"/>
      <c r="Y266" s="5"/>
      <c r="Z266" s="5"/>
      <c r="AA266" s="5" t="s">
        <v>2154</v>
      </c>
      <c r="AB266" s="5" t="s">
        <v>2155</v>
      </c>
      <c r="AC266" s="5" t="s">
        <v>245</v>
      </c>
      <c r="AD266" s="5" t="s">
        <v>82</v>
      </c>
      <c r="AE266" s="5" t="s">
        <v>528</v>
      </c>
      <c r="AF266" s="43"/>
      <c r="AG266" s="39"/>
      <c r="AH266" s="49">
        <f t="shared" si="4"/>
        <v>0</v>
      </c>
      <c r="AI266" s="5"/>
      <c r="AJ266" s="5"/>
      <c r="AK266" s="5"/>
      <c r="AL266" s="5" t="s">
        <v>312</v>
      </c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 t="s">
        <v>2156</v>
      </c>
      <c r="B267" s="5" t="s">
        <v>2157</v>
      </c>
      <c r="C267" s="5" t="s">
        <v>171</v>
      </c>
      <c r="D267" s="5" t="s">
        <v>2158</v>
      </c>
      <c r="E267" s="5" t="s">
        <v>2159</v>
      </c>
      <c r="F267" s="5" t="s">
        <v>2157</v>
      </c>
      <c r="G267" s="5" t="s">
        <v>2160</v>
      </c>
      <c r="H267" s="5" t="s">
        <v>79</v>
      </c>
      <c r="I267" s="5" t="s">
        <v>80</v>
      </c>
      <c r="J267" s="5" t="s">
        <v>79</v>
      </c>
      <c r="K267" s="5" t="s">
        <v>80</v>
      </c>
      <c r="L267" s="5" t="s">
        <v>81</v>
      </c>
      <c r="M267" s="5" t="s">
        <v>82</v>
      </c>
      <c r="N267" s="5" t="s">
        <v>83</v>
      </c>
      <c r="O267" s="5" t="s">
        <v>2161</v>
      </c>
      <c r="P267" s="5" t="s">
        <v>501</v>
      </c>
      <c r="Q267" s="5" t="s">
        <v>502</v>
      </c>
      <c r="R267" s="5">
        <v>3542.5</v>
      </c>
      <c r="S267" s="5"/>
      <c r="T267" s="5"/>
      <c r="U267" s="46"/>
      <c r="V267" s="5"/>
      <c r="W267" s="50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49">
        <f t="shared" si="4"/>
        <v>0</v>
      </c>
      <c r="AI267" s="5"/>
      <c r="AJ267" s="5"/>
      <c r="AK267" s="5"/>
      <c r="AL267" s="5" t="s">
        <v>1072</v>
      </c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s="64" customFormat="1" x14ac:dyDescent="0.2">
      <c r="A268" s="54" t="s">
        <v>2162</v>
      </c>
      <c r="B268" s="54" t="s">
        <v>2163</v>
      </c>
      <c r="C268" s="54" t="s">
        <v>146</v>
      </c>
      <c r="D268" s="54" t="s">
        <v>1703</v>
      </c>
      <c r="E268" s="54" t="s">
        <v>2164</v>
      </c>
      <c r="F268" s="54" t="s">
        <v>2163</v>
      </c>
      <c r="G268" s="54" t="s">
        <v>1705</v>
      </c>
      <c r="H268" s="54" t="s">
        <v>79</v>
      </c>
      <c r="I268" s="54" t="s">
        <v>80</v>
      </c>
      <c r="J268" s="54" t="s">
        <v>1706</v>
      </c>
      <c r="K268" s="54" t="s">
        <v>1707</v>
      </c>
      <c r="L268" s="54" t="s">
        <v>1708</v>
      </c>
      <c r="M268" s="54" t="s">
        <v>1709</v>
      </c>
      <c r="N268" s="54" t="s">
        <v>1710</v>
      </c>
      <c r="O268" s="54" t="s">
        <v>1711</v>
      </c>
      <c r="P268" s="54" t="s">
        <v>1712</v>
      </c>
      <c r="Q268" s="54" t="s">
        <v>1713</v>
      </c>
      <c r="R268" s="54">
        <v>108</v>
      </c>
      <c r="S268" s="54"/>
      <c r="T268" s="54"/>
      <c r="U268" s="58"/>
      <c r="V268" s="54"/>
      <c r="W268" s="63"/>
      <c r="X268" s="54"/>
      <c r="Y268" s="54"/>
      <c r="Z268" s="54"/>
      <c r="AA268" s="54"/>
      <c r="AB268" s="54"/>
      <c r="AC268" s="54"/>
      <c r="AD268" s="54"/>
      <c r="AE268" s="54"/>
      <c r="AF268" s="59"/>
      <c r="AG268" s="62"/>
      <c r="AH268" s="61">
        <f t="shared" si="4"/>
        <v>0</v>
      </c>
      <c r="AI268" s="54"/>
      <c r="AJ268" s="54"/>
      <c r="AK268" s="54"/>
      <c r="AL268" s="54" t="s">
        <v>495</v>
      </c>
      <c r="AM268" s="54"/>
      <c r="AN268" s="54" t="s">
        <v>154</v>
      </c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</row>
    <row r="269" spans="1:65" s="64" customFormat="1" x14ac:dyDescent="0.2">
      <c r="A269" s="54" t="s">
        <v>2165</v>
      </c>
      <c r="B269" s="54" t="s">
        <v>2163</v>
      </c>
      <c r="C269" s="54" t="s">
        <v>741</v>
      </c>
      <c r="D269" s="54" t="s">
        <v>1703</v>
      </c>
      <c r="E269" s="54" t="s">
        <v>2164</v>
      </c>
      <c r="F269" s="54" t="s">
        <v>2163</v>
      </c>
      <c r="G269" s="54" t="s">
        <v>1705</v>
      </c>
      <c r="H269" s="54" t="s">
        <v>79</v>
      </c>
      <c r="I269" s="54" t="s">
        <v>80</v>
      </c>
      <c r="J269" s="54" t="s">
        <v>1706</v>
      </c>
      <c r="K269" s="54" t="s">
        <v>1707</v>
      </c>
      <c r="L269" s="54" t="s">
        <v>1708</v>
      </c>
      <c r="M269" s="54" t="s">
        <v>1709</v>
      </c>
      <c r="N269" s="54" t="s">
        <v>1710</v>
      </c>
      <c r="O269" s="54" t="s">
        <v>1711</v>
      </c>
      <c r="P269" s="54" t="s">
        <v>1715</v>
      </c>
      <c r="Q269" s="54" t="s">
        <v>1716</v>
      </c>
      <c r="R269" s="54">
        <v>66</v>
      </c>
      <c r="S269" s="54"/>
      <c r="T269" s="54"/>
      <c r="U269" s="58"/>
      <c r="V269" s="54"/>
      <c r="W269" s="63"/>
      <c r="X269" s="54"/>
      <c r="Y269" s="54"/>
      <c r="Z269" s="54"/>
      <c r="AA269" s="54"/>
      <c r="AB269" s="54"/>
      <c r="AC269" s="54"/>
      <c r="AD269" s="54"/>
      <c r="AE269" s="54"/>
      <c r="AF269" s="59"/>
      <c r="AG269" s="62"/>
      <c r="AH269" s="61">
        <f t="shared" si="4"/>
        <v>0</v>
      </c>
      <c r="AI269" s="54"/>
      <c r="AJ269" s="54"/>
      <c r="AK269" s="54"/>
      <c r="AL269" s="54" t="s">
        <v>495</v>
      </c>
      <c r="AM269" s="54"/>
      <c r="AN269" s="54" t="s">
        <v>154</v>
      </c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</row>
    <row r="270" spans="1:65" s="64" customFormat="1" x14ac:dyDescent="0.2">
      <c r="A270" s="54" t="s">
        <v>2166</v>
      </c>
      <c r="B270" s="54" t="s">
        <v>2163</v>
      </c>
      <c r="C270" s="54" t="s">
        <v>1718</v>
      </c>
      <c r="D270" s="54" t="s">
        <v>1703</v>
      </c>
      <c r="E270" s="54" t="s">
        <v>2164</v>
      </c>
      <c r="F270" s="54" t="s">
        <v>2163</v>
      </c>
      <c r="G270" s="54" t="s">
        <v>1705</v>
      </c>
      <c r="H270" s="54" t="s">
        <v>79</v>
      </c>
      <c r="I270" s="54" t="s">
        <v>80</v>
      </c>
      <c r="J270" s="54" t="s">
        <v>1706</v>
      </c>
      <c r="K270" s="54" t="s">
        <v>1707</v>
      </c>
      <c r="L270" s="54" t="s">
        <v>1708</v>
      </c>
      <c r="M270" s="54" t="s">
        <v>1709</v>
      </c>
      <c r="N270" s="54" t="s">
        <v>1710</v>
      </c>
      <c r="O270" s="54" t="s">
        <v>1711</v>
      </c>
      <c r="P270" s="54" t="s">
        <v>1719</v>
      </c>
      <c r="Q270" s="54" t="s">
        <v>1720</v>
      </c>
      <c r="R270" s="54">
        <v>4.16</v>
      </c>
      <c r="S270" s="54"/>
      <c r="T270" s="54"/>
      <c r="U270" s="58"/>
      <c r="V270" s="54"/>
      <c r="W270" s="63"/>
      <c r="X270" s="54"/>
      <c r="Y270" s="54"/>
      <c r="Z270" s="54"/>
      <c r="AA270" s="54"/>
      <c r="AB270" s="54"/>
      <c r="AC270" s="54"/>
      <c r="AD270" s="54"/>
      <c r="AE270" s="54"/>
      <c r="AF270" s="59"/>
      <c r="AG270" s="62"/>
      <c r="AH270" s="61">
        <f t="shared" si="4"/>
        <v>0</v>
      </c>
      <c r="AI270" s="54"/>
      <c r="AJ270" s="54"/>
      <c r="AK270" s="54"/>
      <c r="AL270" s="54" t="s">
        <v>495</v>
      </c>
      <c r="AM270" s="54"/>
      <c r="AN270" s="54" t="s">
        <v>154</v>
      </c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</row>
    <row r="271" spans="1:65" s="64" customFormat="1" x14ac:dyDescent="0.2">
      <c r="A271" s="54" t="s">
        <v>2167</v>
      </c>
      <c r="B271" s="54" t="s">
        <v>2028</v>
      </c>
      <c r="C271" s="54" t="s">
        <v>75</v>
      </c>
      <c r="D271" s="54" t="s">
        <v>2168</v>
      </c>
      <c r="E271" s="54" t="s">
        <v>2030</v>
      </c>
      <c r="F271" s="54" t="s">
        <v>2028</v>
      </c>
      <c r="G271" s="54" t="s">
        <v>2169</v>
      </c>
      <c r="H271" s="54" t="s">
        <v>79</v>
      </c>
      <c r="I271" s="54" t="s">
        <v>80</v>
      </c>
      <c r="J271" s="54" t="s">
        <v>79</v>
      </c>
      <c r="K271" s="54" t="s">
        <v>80</v>
      </c>
      <c r="L271" s="54" t="s">
        <v>81</v>
      </c>
      <c r="M271" s="54" t="s">
        <v>82</v>
      </c>
      <c r="N271" s="54" t="s">
        <v>83</v>
      </c>
      <c r="O271" s="54" t="s">
        <v>2170</v>
      </c>
      <c r="P271" s="54" t="s">
        <v>522</v>
      </c>
      <c r="Q271" s="54" t="s">
        <v>523</v>
      </c>
      <c r="R271" s="54">
        <v>3885</v>
      </c>
      <c r="S271" s="54"/>
      <c r="T271" s="54"/>
      <c r="U271" s="58"/>
      <c r="V271" s="54" t="s">
        <v>1112</v>
      </c>
      <c r="W271" s="63" t="s">
        <v>1965</v>
      </c>
      <c r="X271" s="54" t="s">
        <v>1114</v>
      </c>
      <c r="Y271" s="54" t="s">
        <v>82</v>
      </c>
      <c r="Z271" s="54" t="s">
        <v>1115</v>
      </c>
      <c r="AA271" s="54"/>
      <c r="AB271" s="54"/>
      <c r="AC271" s="54"/>
      <c r="AD271" s="54"/>
      <c r="AE271" s="54"/>
      <c r="AF271" s="59" t="s">
        <v>1966</v>
      </c>
      <c r="AG271" s="62" t="s">
        <v>92</v>
      </c>
      <c r="AH271" s="61">
        <f t="shared" si="4"/>
        <v>19425</v>
      </c>
      <c r="AI271" s="54" t="s">
        <v>447</v>
      </c>
      <c r="AJ271" s="54" t="s">
        <v>448</v>
      </c>
      <c r="AK271" s="54" t="s">
        <v>448</v>
      </c>
      <c r="AL271" s="54" t="s">
        <v>1548</v>
      </c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</row>
    <row r="272" spans="1:65" s="64" customFormat="1" x14ac:dyDescent="0.2">
      <c r="A272" s="54" t="s">
        <v>2171</v>
      </c>
      <c r="B272" s="54" t="s">
        <v>2172</v>
      </c>
      <c r="C272" s="54" t="s">
        <v>75</v>
      </c>
      <c r="D272" s="54" t="s">
        <v>2173</v>
      </c>
      <c r="E272" s="54" t="s">
        <v>2174</v>
      </c>
      <c r="F272" s="54" t="s">
        <v>2172</v>
      </c>
      <c r="G272" s="54" t="s">
        <v>440</v>
      </c>
      <c r="H272" s="54" t="s">
        <v>79</v>
      </c>
      <c r="I272" s="54" t="s">
        <v>80</v>
      </c>
      <c r="J272" s="54" t="s">
        <v>79</v>
      </c>
      <c r="K272" s="54" t="s">
        <v>80</v>
      </c>
      <c r="L272" s="54" t="s">
        <v>81</v>
      </c>
      <c r="M272" s="54" t="s">
        <v>82</v>
      </c>
      <c r="N272" s="54" t="s">
        <v>83</v>
      </c>
      <c r="O272" s="54" t="s">
        <v>2175</v>
      </c>
      <c r="P272" s="54" t="s">
        <v>487</v>
      </c>
      <c r="Q272" s="54" t="s">
        <v>488</v>
      </c>
      <c r="R272" s="54">
        <v>3998.77</v>
      </c>
      <c r="S272" s="54"/>
      <c r="T272" s="54"/>
      <c r="U272" s="58"/>
      <c r="V272" s="54" t="s">
        <v>431</v>
      </c>
      <c r="W272" s="63" t="s">
        <v>432</v>
      </c>
      <c r="X272" s="54" t="s">
        <v>127</v>
      </c>
      <c r="Y272" s="54" t="s">
        <v>82</v>
      </c>
      <c r="Z272" s="54" t="s">
        <v>128</v>
      </c>
      <c r="AA272" s="54"/>
      <c r="AB272" s="54"/>
      <c r="AC272" s="54"/>
      <c r="AD272" s="54"/>
      <c r="AE272" s="54"/>
      <c r="AF272" s="59" t="s">
        <v>2176</v>
      </c>
      <c r="AG272" s="62" t="s">
        <v>446</v>
      </c>
      <c r="AH272" s="61">
        <f t="shared" si="4"/>
        <v>39987.699999999997</v>
      </c>
      <c r="AI272" s="54" t="s">
        <v>447</v>
      </c>
      <c r="AJ272" s="54" t="s">
        <v>448</v>
      </c>
      <c r="AK272" s="54" t="s">
        <v>448</v>
      </c>
      <c r="AL272" s="54" t="s">
        <v>449</v>
      </c>
      <c r="AM272" s="54" t="s">
        <v>450</v>
      </c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</row>
    <row r="273" spans="1:65" s="64" customFormat="1" x14ac:dyDescent="0.2">
      <c r="A273" s="54" t="s">
        <v>2177</v>
      </c>
      <c r="B273" s="54" t="s">
        <v>2172</v>
      </c>
      <c r="C273" s="54" t="s">
        <v>838</v>
      </c>
      <c r="D273" s="54" t="s">
        <v>2178</v>
      </c>
      <c r="E273" s="54" t="s">
        <v>2174</v>
      </c>
      <c r="F273" s="54" t="s">
        <v>2172</v>
      </c>
      <c r="G273" s="54" t="s">
        <v>440</v>
      </c>
      <c r="H273" s="54" t="s">
        <v>79</v>
      </c>
      <c r="I273" s="54" t="s">
        <v>80</v>
      </c>
      <c r="J273" s="54" t="s">
        <v>79</v>
      </c>
      <c r="K273" s="54" t="s">
        <v>80</v>
      </c>
      <c r="L273" s="54" t="s">
        <v>81</v>
      </c>
      <c r="M273" s="54" t="s">
        <v>82</v>
      </c>
      <c r="N273" s="54" t="s">
        <v>83</v>
      </c>
      <c r="O273" s="54" t="s">
        <v>2179</v>
      </c>
      <c r="P273" s="54" t="s">
        <v>239</v>
      </c>
      <c r="Q273" s="54" t="s">
        <v>240</v>
      </c>
      <c r="R273" s="54">
        <v>2649.93</v>
      </c>
      <c r="S273" s="54"/>
      <c r="T273" s="54"/>
      <c r="U273" s="58"/>
      <c r="V273" s="54" t="s">
        <v>431</v>
      </c>
      <c r="W273" s="63" t="s">
        <v>432</v>
      </c>
      <c r="X273" s="54" t="s">
        <v>127</v>
      </c>
      <c r="Y273" s="54" t="s">
        <v>82</v>
      </c>
      <c r="Z273" s="54" t="s">
        <v>128</v>
      </c>
      <c r="AA273" s="54"/>
      <c r="AB273" s="54"/>
      <c r="AC273" s="54"/>
      <c r="AD273" s="54"/>
      <c r="AE273" s="54"/>
      <c r="AF273" s="59" t="s">
        <v>1959</v>
      </c>
      <c r="AG273" s="62" t="s">
        <v>1956</v>
      </c>
      <c r="AH273" s="61">
        <f t="shared" si="4"/>
        <v>21199.439999999999</v>
      </c>
      <c r="AI273" s="54" t="s">
        <v>447</v>
      </c>
      <c r="AJ273" s="54" t="s">
        <v>448</v>
      </c>
      <c r="AK273" s="54" t="s">
        <v>448</v>
      </c>
      <c r="AL273" s="54" t="s">
        <v>449</v>
      </c>
      <c r="AM273" s="54" t="s">
        <v>478</v>
      </c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</row>
    <row r="274" spans="1:65" s="64" customFormat="1" x14ac:dyDescent="0.2">
      <c r="A274" s="54" t="s">
        <v>2180</v>
      </c>
      <c r="B274" s="54" t="s">
        <v>2181</v>
      </c>
      <c r="C274" s="54" t="s">
        <v>75</v>
      </c>
      <c r="D274" s="54" t="s">
        <v>2182</v>
      </c>
      <c r="E274" s="54" t="s">
        <v>2174</v>
      </c>
      <c r="F274" s="54" t="s">
        <v>2181</v>
      </c>
      <c r="G274" s="54" t="s">
        <v>2183</v>
      </c>
      <c r="H274" s="54" t="s">
        <v>79</v>
      </c>
      <c r="I274" s="54" t="s">
        <v>80</v>
      </c>
      <c r="J274" s="54" t="s">
        <v>79</v>
      </c>
      <c r="K274" s="54" t="s">
        <v>80</v>
      </c>
      <c r="L274" s="54" t="s">
        <v>81</v>
      </c>
      <c r="M274" s="54" t="s">
        <v>82</v>
      </c>
      <c r="N274" s="54" t="s">
        <v>83</v>
      </c>
      <c r="O274" s="54" t="s">
        <v>2184</v>
      </c>
      <c r="P274" s="54" t="s">
        <v>522</v>
      </c>
      <c r="Q274" s="54" t="s">
        <v>523</v>
      </c>
      <c r="R274" s="54">
        <v>3885</v>
      </c>
      <c r="S274" s="54"/>
      <c r="T274" s="54"/>
      <c r="U274" s="58"/>
      <c r="V274" s="54" t="s">
        <v>431</v>
      </c>
      <c r="W274" s="63" t="s">
        <v>432</v>
      </c>
      <c r="X274" s="54" t="s">
        <v>245</v>
      </c>
      <c r="Y274" s="54" t="s">
        <v>82</v>
      </c>
      <c r="Z274" s="54" t="s">
        <v>128</v>
      </c>
      <c r="AA274" s="54"/>
      <c r="AB274" s="54"/>
      <c r="AC274" s="54"/>
      <c r="AD274" s="54"/>
      <c r="AE274" s="54"/>
      <c r="AF274" s="59" t="s">
        <v>2185</v>
      </c>
      <c r="AG274" s="62" t="s">
        <v>446</v>
      </c>
      <c r="AH274" s="61">
        <f t="shared" si="4"/>
        <v>38850</v>
      </c>
      <c r="AI274" s="54" t="s">
        <v>1949</v>
      </c>
      <c r="AJ274" s="54" t="s">
        <v>1106</v>
      </c>
      <c r="AK274" s="54" t="s">
        <v>1106</v>
      </c>
      <c r="AL274" s="54" t="s">
        <v>449</v>
      </c>
      <c r="AM274" s="54" t="s">
        <v>450</v>
      </c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4"/>
    </row>
    <row r="275" spans="1:65" s="64" customFormat="1" x14ac:dyDescent="0.2">
      <c r="A275" s="54" t="s">
        <v>2186</v>
      </c>
      <c r="B275" s="54" t="s">
        <v>2187</v>
      </c>
      <c r="C275" s="54" t="s">
        <v>75</v>
      </c>
      <c r="D275" s="54" t="s">
        <v>2188</v>
      </c>
      <c r="E275" s="54" t="s">
        <v>2174</v>
      </c>
      <c r="F275" s="54" t="s">
        <v>2187</v>
      </c>
      <c r="G275" s="54" t="s">
        <v>2189</v>
      </c>
      <c r="H275" s="54" t="s">
        <v>79</v>
      </c>
      <c r="I275" s="54" t="s">
        <v>80</v>
      </c>
      <c r="J275" s="54" t="s">
        <v>79</v>
      </c>
      <c r="K275" s="54" t="s">
        <v>80</v>
      </c>
      <c r="L275" s="54" t="s">
        <v>81</v>
      </c>
      <c r="M275" s="54" t="s">
        <v>82</v>
      </c>
      <c r="N275" s="54" t="s">
        <v>83</v>
      </c>
      <c r="O275" s="54" t="s">
        <v>2190</v>
      </c>
      <c r="P275" s="54" t="s">
        <v>197</v>
      </c>
      <c r="Q275" s="54" t="s">
        <v>198</v>
      </c>
      <c r="R275" s="54">
        <v>734.9</v>
      </c>
      <c r="S275" s="54"/>
      <c r="T275" s="54"/>
      <c r="U275" s="58"/>
      <c r="V275" s="54" t="s">
        <v>457</v>
      </c>
      <c r="W275" s="63" t="s">
        <v>458</v>
      </c>
      <c r="X275" s="54" t="s">
        <v>165</v>
      </c>
      <c r="Y275" s="54" t="s">
        <v>82</v>
      </c>
      <c r="Z275" s="54" t="s">
        <v>301</v>
      </c>
      <c r="AA275" s="54"/>
      <c r="AB275" s="54"/>
      <c r="AC275" s="54"/>
      <c r="AD275" s="54"/>
      <c r="AE275" s="54"/>
      <c r="AF275" s="59" t="s">
        <v>1728</v>
      </c>
      <c r="AG275" s="62" t="s">
        <v>92</v>
      </c>
      <c r="AH275" s="61">
        <f t="shared" si="4"/>
        <v>3674.5</v>
      </c>
      <c r="AI275" s="54" t="s">
        <v>1949</v>
      </c>
      <c r="AJ275" s="54" t="s">
        <v>1106</v>
      </c>
      <c r="AK275" s="54" t="s">
        <v>1106</v>
      </c>
      <c r="AL275" s="54" t="s">
        <v>449</v>
      </c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4"/>
    </row>
    <row r="276" spans="1:65" x14ac:dyDescent="0.2">
      <c r="A276" s="5" t="s">
        <v>2191</v>
      </c>
      <c r="B276" s="5" t="s">
        <v>2192</v>
      </c>
      <c r="C276" s="5" t="s">
        <v>171</v>
      </c>
      <c r="D276" s="5" t="s">
        <v>2193</v>
      </c>
      <c r="E276" s="5" t="s">
        <v>2174</v>
      </c>
      <c r="F276" s="5" t="s">
        <v>2192</v>
      </c>
      <c r="G276" s="5" t="s">
        <v>2194</v>
      </c>
      <c r="H276" s="5" t="s">
        <v>79</v>
      </c>
      <c r="I276" s="5" t="s">
        <v>80</v>
      </c>
      <c r="J276" s="5" t="s">
        <v>79</v>
      </c>
      <c r="K276" s="5" t="s">
        <v>80</v>
      </c>
      <c r="L276" s="5" t="s">
        <v>81</v>
      </c>
      <c r="M276" s="5" t="s">
        <v>82</v>
      </c>
      <c r="N276" s="5" t="s">
        <v>83</v>
      </c>
      <c r="O276" s="5" t="s">
        <v>2195</v>
      </c>
      <c r="P276" s="5" t="s">
        <v>104</v>
      </c>
      <c r="Q276" s="5" t="s">
        <v>105</v>
      </c>
      <c r="R276" s="5">
        <v>2778.6</v>
      </c>
      <c r="S276" s="5" t="s">
        <v>2196</v>
      </c>
      <c r="T276" s="5" t="s">
        <v>2197</v>
      </c>
      <c r="U276" s="46"/>
      <c r="V276" s="5"/>
      <c r="W276" s="50"/>
      <c r="X276" s="5"/>
      <c r="Y276" s="5"/>
      <c r="Z276" s="5"/>
      <c r="AA276" s="5" t="s">
        <v>2198</v>
      </c>
      <c r="AB276" s="5" t="s">
        <v>2199</v>
      </c>
      <c r="AC276" s="5" t="s">
        <v>2200</v>
      </c>
      <c r="AD276" s="5" t="s">
        <v>82</v>
      </c>
      <c r="AE276" s="5" t="s">
        <v>2201</v>
      </c>
      <c r="AF276" s="43"/>
      <c r="AG276" s="39"/>
      <c r="AH276" s="49">
        <f t="shared" si="4"/>
        <v>0</v>
      </c>
      <c r="AI276" s="5"/>
      <c r="AJ276" s="5"/>
      <c r="AK276" s="5"/>
      <c r="AL276" s="5" t="s">
        <v>449</v>
      </c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 t="s">
        <v>2202</v>
      </c>
      <c r="B277" s="5" t="s">
        <v>2203</v>
      </c>
      <c r="C277" s="5" t="s">
        <v>171</v>
      </c>
      <c r="D277" s="5" t="s">
        <v>2204</v>
      </c>
      <c r="E277" s="5" t="s">
        <v>2205</v>
      </c>
      <c r="F277" s="5" t="s">
        <v>2203</v>
      </c>
      <c r="G277" s="5" t="s">
        <v>2206</v>
      </c>
      <c r="H277" s="5" t="s">
        <v>79</v>
      </c>
      <c r="I277" s="5" t="s">
        <v>80</v>
      </c>
      <c r="J277" s="5" t="s">
        <v>79</v>
      </c>
      <c r="K277" s="5" t="s">
        <v>80</v>
      </c>
      <c r="L277" s="5" t="s">
        <v>81</v>
      </c>
      <c r="M277" s="5" t="s">
        <v>82</v>
      </c>
      <c r="N277" s="5" t="s">
        <v>83</v>
      </c>
      <c r="O277" s="5" t="s">
        <v>2207</v>
      </c>
      <c r="P277" s="5" t="s">
        <v>104</v>
      </c>
      <c r="Q277" s="5" t="s">
        <v>105</v>
      </c>
      <c r="R277" s="5">
        <v>2778.6</v>
      </c>
      <c r="S277" s="5" t="s">
        <v>2208</v>
      </c>
      <c r="T277" s="5" t="s">
        <v>2209</v>
      </c>
      <c r="U277" s="46"/>
      <c r="V277" s="5"/>
      <c r="W277" s="50"/>
      <c r="X277" s="5"/>
      <c r="Y277" s="5"/>
      <c r="Z277" s="5"/>
      <c r="AA277" s="5" t="s">
        <v>777</v>
      </c>
      <c r="AB277" s="5" t="s">
        <v>778</v>
      </c>
      <c r="AC277" s="5" t="s">
        <v>245</v>
      </c>
      <c r="AD277" s="5" t="s">
        <v>82</v>
      </c>
      <c r="AE277" s="5" t="s">
        <v>128</v>
      </c>
      <c r="AF277" s="43"/>
      <c r="AG277" s="39"/>
      <c r="AH277" s="49">
        <f t="shared" si="4"/>
        <v>0</v>
      </c>
      <c r="AI277" s="5"/>
      <c r="AJ277" s="5"/>
      <c r="AK277" s="5"/>
      <c r="AL277" s="5" t="s">
        <v>1548</v>
      </c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s="64" customFormat="1" x14ac:dyDescent="0.2">
      <c r="A278" s="54" t="s">
        <v>2210</v>
      </c>
      <c r="B278" s="54" t="s">
        <v>2211</v>
      </c>
      <c r="C278" s="54" t="s">
        <v>146</v>
      </c>
      <c r="D278" s="54" t="s">
        <v>977</v>
      </c>
      <c r="E278" s="54" t="s">
        <v>2212</v>
      </c>
      <c r="F278" s="54" t="s">
        <v>2211</v>
      </c>
      <c r="G278" s="54" t="s">
        <v>2213</v>
      </c>
      <c r="H278" s="54" t="s">
        <v>79</v>
      </c>
      <c r="I278" s="54" t="s">
        <v>80</v>
      </c>
      <c r="J278" s="54" t="s">
        <v>79</v>
      </c>
      <c r="K278" s="54" t="s">
        <v>80</v>
      </c>
      <c r="L278" s="54" t="s">
        <v>81</v>
      </c>
      <c r="M278" s="54" t="s">
        <v>82</v>
      </c>
      <c r="N278" s="54" t="s">
        <v>83</v>
      </c>
      <c r="O278" s="54" t="s">
        <v>978</v>
      </c>
      <c r="P278" s="54" t="s">
        <v>2214</v>
      </c>
      <c r="Q278" s="54" t="s">
        <v>343</v>
      </c>
      <c r="R278" s="54">
        <v>-488.22</v>
      </c>
      <c r="S278" s="54" t="s">
        <v>979</v>
      </c>
      <c r="T278" s="54" t="s">
        <v>980</v>
      </c>
      <c r="U278" s="58"/>
      <c r="V278" s="54"/>
      <c r="W278" s="63"/>
      <c r="X278" s="54"/>
      <c r="Y278" s="54"/>
      <c r="Z278" s="54"/>
      <c r="AA278" s="54" t="s">
        <v>700</v>
      </c>
      <c r="AB278" s="54" t="s">
        <v>701</v>
      </c>
      <c r="AC278" s="54" t="s">
        <v>702</v>
      </c>
      <c r="AD278" s="54" t="s">
        <v>82</v>
      </c>
      <c r="AE278" s="54" t="s">
        <v>703</v>
      </c>
      <c r="AF278" s="59"/>
      <c r="AG278" s="62"/>
      <c r="AH278" s="61">
        <f t="shared" si="4"/>
        <v>0</v>
      </c>
      <c r="AI278" s="54"/>
      <c r="AJ278" s="54"/>
      <c r="AK278" s="54"/>
      <c r="AL278" s="54" t="s">
        <v>515</v>
      </c>
      <c r="AM278" s="54"/>
      <c r="AN278" s="54" t="s">
        <v>154</v>
      </c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</row>
    <row r="279" spans="1:65" x14ac:dyDescent="0.2">
      <c r="A279" s="5" t="s">
        <v>2215</v>
      </c>
      <c r="B279" s="5" t="s">
        <v>2216</v>
      </c>
      <c r="C279" s="5" t="s">
        <v>171</v>
      </c>
      <c r="D279" s="5" t="s">
        <v>2217</v>
      </c>
      <c r="E279" s="5" t="s">
        <v>1239</v>
      </c>
      <c r="F279" s="5" t="s">
        <v>2216</v>
      </c>
      <c r="G279" s="5" t="s">
        <v>2218</v>
      </c>
      <c r="H279" s="5" t="s">
        <v>79</v>
      </c>
      <c r="I279" s="5" t="s">
        <v>80</v>
      </c>
      <c r="J279" s="5" t="s">
        <v>79</v>
      </c>
      <c r="K279" s="5" t="s">
        <v>80</v>
      </c>
      <c r="L279" s="5" t="s">
        <v>81</v>
      </c>
      <c r="M279" s="5" t="s">
        <v>82</v>
      </c>
      <c r="N279" s="5" t="s">
        <v>83</v>
      </c>
      <c r="O279" s="5" t="s">
        <v>2219</v>
      </c>
      <c r="P279" s="5" t="s">
        <v>333</v>
      </c>
      <c r="Q279" s="5" t="s">
        <v>334</v>
      </c>
      <c r="R279" s="5">
        <v>5592.6</v>
      </c>
      <c r="S279" s="5" t="s">
        <v>2220</v>
      </c>
      <c r="T279" s="5" t="s">
        <v>2221</v>
      </c>
      <c r="U279" s="46"/>
      <c r="V279" s="5"/>
      <c r="W279" s="50"/>
      <c r="X279" s="5"/>
      <c r="Y279" s="5"/>
      <c r="Z279" s="5"/>
      <c r="AA279" s="5" t="s">
        <v>2222</v>
      </c>
      <c r="AB279" s="5" t="s">
        <v>2223</v>
      </c>
      <c r="AC279" s="5" t="s">
        <v>2224</v>
      </c>
      <c r="AD279" s="5" t="s">
        <v>82</v>
      </c>
      <c r="AE279" s="5" t="s">
        <v>2225</v>
      </c>
      <c r="AF279" s="43"/>
      <c r="AG279" s="39"/>
      <c r="AH279" s="49">
        <f t="shared" si="4"/>
        <v>0</v>
      </c>
      <c r="AI279" s="5"/>
      <c r="AJ279" s="5"/>
      <c r="AK279" s="5"/>
      <c r="AL279" s="5" t="s">
        <v>1243</v>
      </c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 t="s">
        <v>2226</v>
      </c>
      <c r="B280" s="5" t="s">
        <v>1929</v>
      </c>
      <c r="C280" s="5" t="s">
        <v>192</v>
      </c>
      <c r="D280" s="5" t="s">
        <v>2227</v>
      </c>
      <c r="E280" s="5" t="s">
        <v>1867</v>
      </c>
      <c r="F280" s="5" t="s">
        <v>1929</v>
      </c>
      <c r="G280" s="5" t="s">
        <v>2228</v>
      </c>
      <c r="H280" s="5" t="s">
        <v>79</v>
      </c>
      <c r="I280" s="5" t="s">
        <v>80</v>
      </c>
      <c r="J280" s="5" t="s">
        <v>79</v>
      </c>
      <c r="K280" s="5" t="s">
        <v>80</v>
      </c>
      <c r="L280" s="5" t="s">
        <v>81</v>
      </c>
      <c r="M280" s="5" t="s">
        <v>82</v>
      </c>
      <c r="N280" s="5" t="s">
        <v>83</v>
      </c>
      <c r="O280" s="5" t="s">
        <v>2229</v>
      </c>
      <c r="P280" s="5" t="s">
        <v>501</v>
      </c>
      <c r="Q280" s="5" t="s">
        <v>502</v>
      </c>
      <c r="R280" s="5">
        <v>3542.5</v>
      </c>
      <c r="S280" s="5" t="s">
        <v>1755</v>
      </c>
      <c r="T280" s="5" t="s">
        <v>2230</v>
      </c>
      <c r="U280" s="46"/>
      <c r="V280" s="5"/>
      <c r="W280" s="50"/>
      <c r="X280" s="5"/>
      <c r="Y280" s="5"/>
      <c r="Z280" s="5"/>
      <c r="AA280" s="5" t="s">
        <v>106</v>
      </c>
      <c r="AB280" s="5" t="s">
        <v>505</v>
      </c>
      <c r="AC280" s="5" t="s">
        <v>108</v>
      </c>
      <c r="AD280" s="5" t="s">
        <v>82</v>
      </c>
      <c r="AE280" s="5" t="s">
        <v>109</v>
      </c>
      <c r="AF280" s="43"/>
      <c r="AG280" s="39"/>
      <c r="AH280" s="49">
        <f t="shared" si="4"/>
        <v>0</v>
      </c>
      <c r="AI280" s="5"/>
      <c r="AJ280" s="5"/>
      <c r="AK280" s="5"/>
      <c r="AL280" s="5" t="s">
        <v>1243</v>
      </c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 t="s">
        <v>2231</v>
      </c>
      <c r="B281" s="5" t="s">
        <v>2232</v>
      </c>
      <c r="C281" s="5" t="s">
        <v>171</v>
      </c>
      <c r="D281" s="5" t="s">
        <v>2233</v>
      </c>
      <c r="E281" s="5" t="s">
        <v>2234</v>
      </c>
      <c r="F281" s="5" t="s">
        <v>2232</v>
      </c>
      <c r="G281" s="5" t="s">
        <v>2235</v>
      </c>
      <c r="H281" s="5" t="s">
        <v>79</v>
      </c>
      <c r="I281" s="5" t="s">
        <v>80</v>
      </c>
      <c r="J281" s="5" t="s">
        <v>79</v>
      </c>
      <c r="K281" s="5" t="s">
        <v>80</v>
      </c>
      <c r="L281" s="5" t="s">
        <v>81</v>
      </c>
      <c r="M281" s="5" t="s">
        <v>82</v>
      </c>
      <c r="N281" s="5" t="s">
        <v>83</v>
      </c>
      <c r="O281" s="5" t="s">
        <v>2236</v>
      </c>
      <c r="P281" s="5" t="s">
        <v>487</v>
      </c>
      <c r="Q281" s="5" t="s">
        <v>488</v>
      </c>
      <c r="R281" s="5">
        <v>4119.13</v>
      </c>
      <c r="S281" s="5"/>
      <c r="T281" s="5"/>
      <c r="U281" s="46"/>
      <c r="V281" s="5"/>
      <c r="W281" s="50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49">
        <f t="shared" si="4"/>
        <v>0</v>
      </c>
      <c r="AI281" s="5"/>
      <c r="AJ281" s="5"/>
      <c r="AK281" s="5"/>
      <c r="AL281" s="5" t="s">
        <v>113</v>
      </c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 t="s">
        <v>2237</v>
      </c>
      <c r="B282" s="5" t="s">
        <v>1889</v>
      </c>
      <c r="C282" s="5" t="s">
        <v>192</v>
      </c>
      <c r="D282" s="5" t="s">
        <v>2238</v>
      </c>
      <c r="E282" s="5" t="s">
        <v>1000</v>
      </c>
      <c r="F282" s="5" t="s">
        <v>1889</v>
      </c>
      <c r="G282" s="5" t="s">
        <v>2239</v>
      </c>
      <c r="H282" s="5" t="s">
        <v>79</v>
      </c>
      <c r="I282" s="5" t="s">
        <v>80</v>
      </c>
      <c r="J282" s="5" t="s">
        <v>79</v>
      </c>
      <c r="K282" s="5" t="s">
        <v>80</v>
      </c>
      <c r="L282" s="5" t="s">
        <v>81</v>
      </c>
      <c r="M282" s="5" t="s">
        <v>82</v>
      </c>
      <c r="N282" s="5" t="s">
        <v>83</v>
      </c>
      <c r="O282" s="5" t="s">
        <v>2240</v>
      </c>
      <c r="P282" s="5" t="s">
        <v>85</v>
      </c>
      <c r="Q282" s="5" t="s">
        <v>86</v>
      </c>
      <c r="R282" s="5">
        <v>2049.96</v>
      </c>
      <c r="S282" s="5" t="s">
        <v>2241</v>
      </c>
      <c r="T282" s="5" t="s">
        <v>2242</v>
      </c>
      <c r="U282" s="46"/>
      <c r="V282" s="5"/>
      <c r="W282" s="50"/>
      <c r="X282" s="5"/>
      <c r="Y282" s="5"/>
      <c r="Z282" s="5"/>
      <c r="AA282" s="5" t="s">
        <v>777</v>
      </c>
      <c r="AB282" s="5" t="s">
        <v>778</v>
      </c>
      <c r="AC282" s="5" t="s">
        <v>127</v>
      </c>
      <c r="AD282" s="5" t="s">
        <v>82</v>
      </c>
      <c r="AE282" s="5" t="s">
        <v>128</v>
      </c>
      <c r="AF282" s="43"/>
      <c r="AG282" s="39"/>
      <c r="AH282" s="49">
        <f t="shared" si="4"/>
        <v>0</v>
      </c>
      <c r="AI282" s="5"/>
      <c r="AJ282" s="5"/>
      <c r="AK282" s="5"/>
      <c r="AL282" s="5" t="s">
        <v>312</v>
      </c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 t="s">
        <v>169</v>
      </c>
      <c r="B283" s="5" t="s">
        <v>170</v>
      </c>
      <c r="C283" s="5" t="s">
        <v>171</v>
      </c>
      <c r="D283" s="5" t="s">
        <v>2243</v>
      </c>
      <c r="E283" s="5" t="s">
        <v>173</v>
      </c>
      <c r="F283" s="5" t="s">
        <v>170</v>
      </c>
      <c r="G283" s="5" t="s">
        <v>174</v>
      </c>
      <c r="H283" s="5" t="s">
        <v>79</v>
      </c>
      <c r="I283" s="5" t="s">
        <v>80</v>
      </c>
      <c r="J283" s="5" t="s">
        <v>79</v>
      </c>
      <c r="K283" s="5" t="s">
        <v>80</v>
      </c>
      <c r="L283" s="5" t="s">
        <v>81</v>
      </c>
      <c r="M283" s="5" t="s">
        <v>82</v>
      </c>
      <c r="N283" s="5" t="s">
        <v>83</v>
      </c>
      <c r="O283" s="5" t="s">
        <v>2244</v>
      </c>
      <c r="P283" s="5" t="s">
        <v>161</v>
      </c>
      <c r="Q283" s="5" t="s">
        <v>162</v>
      </c>
      <c r="R283" s="5">
        <v>569.4</v>
      </c>
      <c r="S283" s="5" t="s">
        <v>176</v>
      </c>
      <c r="T283" s="5" t="s">
        <v>177</v>
      </c>
      <c r="U283" s="46"/>
      <c r="V283" s="5"/>
      <c r="W283" s="50"/>
      <c r="X283" s="5"/>
      <c r="Y283" s="5"/>
      <c r="Z283" s="5"/>
      <c r="AA283" s="5" t="s">
        <v>178</v>
      </c>
      <c r="AB283" s="5" t="s">
        <v>179</v>
      </c>
      <c r="AC283" s="5" t="s">
        <v>180</v>
      </c>
      <c r="AD283" s="5" t="s">
        <v>82</v>
      </c>
      <c r="AE283" s="5" t="s">
        <v>181</v>
      </c>
      <c r="AF283" s="43"/>
      <c r="AG283" s="39"/>
      <c r="AH283" s="49">
        <f t="shared" si="4"/>
        <v>0</v>
      </c>
      <c r="AI283" s="5"/>
      <c r="AJ283" s="5"/>
      <c r="AK283" s="5"/>
      <c r="AL283" s="5" t="s">
        <v>182</v>
      </c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 t="s">
        <v>2245</v>
      </c>
      <c r="B284" s="5" t="s">
        <v>2246</v>
      </c>
      <c r="C284" s="5" t="s">
        <v>171</v>
      </c>
      <c r="D284" s="5" t="s">
        <v>2247</v>
      </c>
      <c r="E284" s="5" t="s">
        <v>307</v>
      </c>
      <c r="F284" s="5" t="s">
        <v>2246</v>
      </c>
      <c r="G284" s="5" t="s">
        <v>2248</v>
      </c>
      <c r="H284" s="5" t="s">
        <v>79</v>
      </c>
      <c r="I284" s="5" t="s">
        <v>80</v>
      </c>
      <c r="J284" s="5" t="s">
        <v>79</v>
      </c>
      <c r="K284" s="5" t="s">
        <v>80</v>
      </c>
      <c r="L284" s="5" t="s">
        <v>81</v>
      </c>
      <c r="M284" s="5" t="s">
        <v>82</v>
      </c>
      <c r="N284" s="5" t="s">
        <v>83</v>
      </c>
      <c r="O284" s="5" t="s">
        <v>2249</v>
      </c>
      <c r="P284" s="5" t="s">
        <v>535</v>
      </c>
      <c r="Q284" s="5" t="s">
        <v>536</v>
      </c>
      <c r="R284" s="5">
        <v>3099.85</v>
      </c>
      <c r="S284" s="5" t="s">
        <v>1984</v>
      </c>
      <c r="T284" s="5" t="s">
        <v>2250</v>
      </c>
      <c r="U284" s="46"/>
      <c r="V284" s="5"/>
      <c r="W284" s="50"/>
      <c r="X284" s="5"/>
      <c r="Y284" s="5"/>
      <c r="Z284" s="5"/>
      <c r="AA284" s="5" t="s">
        <v>2251</v>
      </c>
      <c r="AB284" s="5" t="s">
        <v>2252</v>
      </c>
      <c r="AC284" s="5" t="s">
        <v>2253</v>
      </c>
      <c r="AD284" s="5" t="s">
        <v>82</v>
      </c>
      <c r="AE284" s="5" t="s">
        <v>2254</v>
      </c>
      <c r="AF284" s="43"/>
      <c r="AG284" s="39"/>
      <c r="AH284" s="49">
        <f t="shared" si="4"/>
        <v>0</v>
      </c>
      <c r="AI284" s="5"/>
      <c r="AJ284" s="5"/>
      <c r="AK284" s="5"/>
      <c r="AL284" s="5" t="s">
        <v>312</v>
      </c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 t="s">
        <v>2255</v>
      </c>
      <c r="B285" s="5" t="s">
        <v>2256</v>
      </c>
      <c r="C285" s="5" t="s">
        <v>116</v>
      </c>
      <c r="D285" s="5" t="s">
        <v>2257</v>
      </c>
      <c r="E285" s="5" t="s">
        <v>2258</v>
      </c>
      <c r="F285" s="5" t="s">
        <v>2256</v>
      </c>
      <c r="G285" s="5" t="s">
        <v>1148</v>
      </c>
      <c r="H285" s="5" t="s">
        <v>79</v>
      </c>
      <c r="I285" s="5" t="s">
        <v>80</v>
      </c>
      <c r="J285" s="5" t="s">
        <v>79</v>
      </c>
      <c r="K285" s="5" t="s">
        <v>80</v>
      </c>
      <c r="L285" s="5" t="s">
        <v>81</v>
      </c>
      <c r="M285" s="5" t="s">
        <v>82</v>
      </c>
      <c r="N285" s="5" t="s">
        <v>83</v>
      </c>
      <c r="O285" s="5" t="s">
        <v>2259</v>
      </c>
      <c r="P285" s="5" t="s">
        <v>2102</v>
      </c>
      <c r="Q285" s="5" t="s">
        <v>1590</v>
      </c>
      <c r="R285" s="5">
        <v>12188.15</v>
      </c>
      <c r="S285" s="5" t="s">
        <v>2260</v>
      </c>
      <c r="T285" s="5" t="s">
        <v>2261</v>
      </c>
      <c r="U285" s="46"/>
      <c r="V285" s="5"/>
      <c r="W285" s="50"/>
      <c r="X285" s="5"/>
      <c r="Y285" s="5"/>
      <c r="Z285" s="5"/>
      <c r="AA285" s="5" t="s">
        <v>2262</v>
      </c>
      <c r="AB285" s="5" t="s">
        <v>603</v>
      </c>
      <c r="AC285" s="5" t="s">
        <v>127</v>
      </c>
      <c r="AD285" s="5" t="s">
        <v>82</v>
      </c>
      <c r="AE285" s="5" t="s">
        <v>604</v>
      </c>
      <c r="AF285" s="43"/>
      <c r="AG285" s="39"/>
      <c r="AH285" s="49">
        <f t="shared" si="4"/>
        <v>0</v>
      </c>
      <c r="AI285" s="5"/>
      <c r="AJ285" s="5"/>
      <c r="AK285" s="5"/>
      <c r="AL285" s="5" t="s">
        <v>247</v>
      </c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 t="s">
        <v>2263</v>
      </c>
      <c r="B286" s="5" t="s">
        <v>2264</v>
      </c>
      <c r="C286" s="5" t="s">
        <v>171</v>
      </c>
      <c r="D286" s="5" t="s">
        <v>2265</v>
      </c>
      <c r="E286" s="5" t="s">
        <v>1239</v>
      </c>
      <c r="F286" s="5" t="s">
        <v>2264</v>
      </c>
      <c r="G286" s="5" t="s">
        <v>2266</v>
      </c>
      <c r="H286" s="5" t="s">
        <v>79</v>
      </c>
      <c r="I286" s="5" t="s">
        <v>80</v>
      </c>
      <c r="J286" s="5" t="s">
        <v>79</v>
      </c>
      <c r="K286" s="5" t="s">
        <v>80</v>
      </c>
      <c r="L286" s="5" t="s">
        <v>81</v>
      </c>
      <c r="M286" s="5" t="s">
        <v>82</v>
      </c>
      <c r="N286" s="5" t="s">
        <v>83</v>
      </c>
      <c r="O286" s="5" t="s">
        <v>2267</v>
      </c>
      <c r="P286" s="5" t="s">
        <v>121</v>
      </c>
      <c r="Q286" s="5" t="s">
        <v>122</v>
      </c>
      <c r="R286" s="5">
        <v>4707.3</v>
      </c>
      <c r="S286" s="5" t="s">
        <v>1876</v>
      </c>
      <c r="T286" s="5" t="s">
        <v>2268</v>
      </c>
      <c r="U286" s="46"/>
      <c r="V286" s="5"/>
      <c r="W286" s="50"/>
      <c r="X286" s="5"/>
      <c r="Y286" s="5"/>
      <c r="Z286" s="5"/>
      <c r="AA286" s="5" t="s">
        <v>2269</v>
      </c>
      <c r="AB286" s="5" t="s">
        <v>2270</v>
      </c>
      <c r="AC286" s="5" t="s">
        <v>2271</v>
      </c>
      <c r="AD286" s="5" t="s">
        <v>82</v>
      </c>
      <c r="AE286" s="5" t="s">
        <v>2272</v>
      </c>
      <c r="AF286" s="43"/>
      <c r="AG286" s="39"/>
      <c r="AH286" s="49">
        <f t="shared" si="4"/>
        <v>0</v>
      </c>
      <c r="AI286" s="5"/>
      <c r="AJ286" s="5"/>
      <c r="AK286" s="5"/>
      <c r="AL286" s="5" t="s">
        <v>1243</v>
      </c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 t="s">
        <v>2273</v>
      </c>
      <c r="B287" s="5" t="s">
        <v>2274</v>
      </c>
      <c r="C287" s="5" t="s">
        <v>171</v>
      </c>
      <c r="D287" s="5" t="s">
        <v>2275</v>
      </c>
      <c r="E287" s="5" t="s">
        <v>2276</v>
      </c>
      <c r="F287" s="5" t="s">
        <v>2274</v>
      </c>
      <c r="G287" s="5" t="s">
        <v>2277</v>
      </c>
      <c r="H287" s="5" t="s">
        <v>79</v>
      </c>
      <c r="I287" s="5" t="s">
        <v>80</v>
      </c>
      <c r="J287" s="5" t="s">
        <v>79</v>
      </c>
      <c r="K287" s="5" t="s">
        <v>80</v>
      </c>
      <c r="L287" s="5" t="s">
        <v>81</v>
      </c>
      <c r="M287" s="5" t="s">
        <v>82</v>
      </c>
      <c r="N287" s="5" t="s">
        <v>83</v>
      </c>
      <c r="O287" s="5" t="s">
        <v>2278</v>
      </c>
      <c r="P287" s="5" t="s">
        <v>121</v>
      </c>
      <c r="Q287" s="5" t="s">
        <v>122</v>
      </c>
      <c r="R287" s="5">
        <v>4707.3</v>
      </c>
      <c r="S287" s="5" t="s">
        <v>2279</v>
      </c>
      <c r="T287" s="5" t="s">
        <v>2280</v>
      </c>
      <c r="U287" s="46"/>
      <c r="V287" s="5"/>
      <c r="W287" s="50"/>
      <c r="X287" s="5"/>
      <c r="Y287" s="5"/>
      <c r="Z287" s="5"/>
      <c r="AA287" s="5" t="s">
        <v>2281</v>
      </c>
      <c r="AB287" s="5" t="s">
        <v>2282</v>
      </c>
      <c r="AC287" s="5" t="s">
        <v>2283</v>
      </c>
      <c r="AD287" s="5" t="s">
        <v>385</v>
      </c>
      <c r="AE287" s="5" t="s">
        <v>2284</v>
      </c>
      <c r="AF287" s="43"/>
      <c r="AG287" s="39"/>
      <c r="AH287" s="49">
        <f t="shared" si="4"/>
        <v>0</v>
      </c>
      <c r="AI287" s="5"/>
      <c r="AJ287" s="5"/>
      <c r="AK287" s="5"/>
      <c r="AL287" s="5" t="s">
        <v>312</v>
      </c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 t="s">
        <v>2285</v>
      </c>
      <c r="B288" s="5" t="s">
        <v>2286</v>
      </c>
      <c r="C288" s="5" t="s">
        <v>192</v>
      </c>
      <c r="D288" s="5" t="s">
        <v>2287</v>
      </c>
      <c r="E288" s="5" t="s">
        <v>2288</v>
      </c>
      <c r="F288" s="5" t="s">
        <v>2286</v>
      </c>
      <c r="G288" s="5" t="s">
        <v>1148</v>
      </c>
      <c r="H288" s="5" t="s">
        <v>79</v>
      </c>
      <c r="I288" s="5" t="s">
        <v>80</v>
      </c>
      <c r="J288" s="5" t="s">
        <v>79</v>
      </c>
      <c r="K288" s="5" t="s">
        <v>80</v>
      </c>
      <c r="L288" s="5" t="s">
        <v>81</v>
      </c>
      <c r="M288" s="5" t="s">
        <v>82</v>
      </c>
      <c r="N288" s="5" t="s">
        <v>83</v>
      </c>
      <c r="O288" s="5" t="s">
        <v>2289</v>
      </c>
      <c r="P288" s="5" t="s">
        <v>2102</v>
      </c>
      <c r="Q288" s="5" t="s">
        <v>1590</v>
      </c>
      <c r="R288" s="5">
        <v>12188.15</v>
      </c>
      <c r="S288" s="5" t="s">
        <v>2260</v>
      </c>
      <c r="T288" s="5" t="s">
        <v>2261</v>
      </c>
      <c r="U288" s="46"/>
      <c r="V288" s="5"/>
      <c r="W288" s="50"/>
      <c r="X288" s="5"/>
      <c r="Y288" s="5"/>
      <c r="Z288" s="5"/>
      <c r="AA288" s="5" t="s">
        <v>2262</v>
      </c>
      <c r="AB288" s="5" t="s">
        <v>603</v>
      </c>
      <c r="AC288" s="5" t="s">
        <v>245</v>
      </c>
      <c r="AD288" s="5" t="s">
        <v>82</v>
      </c>
      <c r="AE288" s="5" t="s">
        <v>604</v>
      </c>
      <c r="AF288" s="43"/>
      <c r="AG288" s="39"/>
      <c r="AH288" s="49">
        <f t="shared" si="4"/>
        <v>0</v>
      </c>
      <c r="AI288" s="5"/>
      <c r="AJ288" s="5"/>
      <c r="AK288" s="5"/>
      <c r="AL288" s="5" t="s">
        <v>247</v>
      </c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 t="s">
        <v>2290</v>
      </c>
      <c r="B289" s="5" t="s">
        <v>2291</v>
      </c>
      <c r="C289" s="5" t="s">
        <v>192</v>
      </c>
      <c r="D289" s="5" t="s">
        <v>2292</v>
      </c>
      <c r="E289" s="5" t="s">
        <v>2293</v>
      </c>
      <c r="F289" s="5" t="s">
        <v>2291</v>
      </c>
      <c r="G289" s="5" t="s">
        <v>1264</v>
      </c>
      <c r="H289" s="5" t="s">
        <v>79</v>
      </c>
      <c r="I289" s="5" t="s">
        <v>80</v>
      </c>
      <c r="J289" s="5" t="s">
        <v>79</v>
      </c>
      <c r="K289" s="5" t="s">
        <v>80</v>
      </c>
      <c r="L289" s="5" t="s">
        <v>81</v>
      </c>
      <c r="M289" s="5" t="s">
        <v>82</v>
      </c>
      <c r="N289" s="5" t="s">
        <v>83</v>
      </c>
      <c r="O289" s="5" t="s">
        <v>2294</v>
      </c>
      <c r="P289" s="5" t="s">
        <v>512</v>
      </c>
      <c r="Q289" s="5" t="s">
        <v>502</v>
      </c>
      <c r="R289" s="5">
        <v>3314.35</v>
      </c>
      <c r="S289" s="5"/>
      <c r="T289" s="5"/>
      <c r="U289" s="46"/>
      <c r="V289" s="5"/>
      <c r="W289" s="50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49">
        <f t="shared" si="4"/>
        <v>0</v>
      </c>
      <c r="AI289" s="5"/>
      <c r="AJ289" s="5"/>
      <c r="AK289" s="5"/>
      <c r="AL289" s="5" t="s">
        <v>247</v>
      </c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 t="s">
        <v>2295</v>
      </c>
      <c r="B290" s="5" t="s">
        <v>2296</v>
      </c>
      <c r="C290" s="5" t="s">
        <v>171</v>
      </c>
      <c r="D290" s="5" t="s">
        <v>2297</v>
      </c>
      <c r="E290" s="5" t="s">
        <v>2293</v>
      </c>
      <c r="F290" s="5" t="s">
        <v>2296</v>
      </c>
      <c r="G290" s="5" t="s">
        <v>2298</v>
      </c>
      <c r="H290" s="5" t="s">
        <v>79</v>
      </c>
      <c r="I290" s="5" t="s">
        <v>80</v>
      </c>
      <c r="J290" s="5" t="s">
        <v>79</v>
      </c>
      <c r="K290" s="5" t="s">
        <v>80</v>
      </c>
      <c r="L290" s="5" t="s">
        <v>81</v>
      </c>
      <c r="M290" s="5" t="s">
        <v>82</v>
      </c>
      <c r="N290" s="5" t="s">
        <v>83</v>
      </c>
      <c r="O290" s="5" t="s">
        <v>2299</v>
      </c>
      <c r="P290" s="5" t="s">
        <v>333</v>
      </c>
      <c r="Q290" s="5" t="s">
        <v>334</v>
      </c>
      <c r="R290" s="5">
        <v>5372.9</v>
      </c>
      <c r="S290" s="5"/>
      <c r="T290" s="5"/>
      <c r="U290" s="46"/>
      <c r="V290" s="5"/>
      <c r="W290" s="50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49">
        <f t="shared" si="4"/>
        <v>0</v>
      </c>
      <c r="AI290" s="5"/>
      <c r="AJ290" s="5"/>
      <c r="AK290" s="5"/>
      <c r="AL290" s="5" t="s">
        <v>247</v>
      </c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 t="s">
        <v>2300</v>
      </c>
      <c r="B291" s="5" t="s">
        <v>2172</v>
      </c>
      <c r="C291" s="5" t="s">
        <v>116</v>
      </c>
      <c r="D291" s="5" t="s">
        <v>2301</v>
      </c>
      <c r="E291" s="5" t="s">
        <v>2174</v>
      </c>
      <c r="F291" s="5" t="s">
        <v>2172</v>
      </c>
      <c r="G291" s="5" t="s">
        <v>2302</v>
      </c>
      <c r="H291" s="5" t="s">
        <v>79</v>
      </c>
      <c r="I291" s="5" t="s">
        <v>80</v>
      </c>
      <c r="J291" s="5" t="s">
        <v>79</v>
      </c>
      <c r="K291" s="5" t="s">
        <v>80</v>
      </c>
      <c r="L291" s="5" t="s">
        <v>81</v>
      </c>
      <c r="M291" s="5" t="s">
        <v>82</v>
      </c>
      <c r="N291" s="5" t="s">
        <v>83</v>
      </c>
      <c r="O291" s="5" t="s">
        <v>2303</v>
      </c>
      <c r="P291" s="5" t="s">
        <v>501</v>
      </c>
      <c r="Q291" s="5" t="s">
        <v>502</v>
      </c>
      <c r="R291" s="5">
        <v>3542.5</v>
      </c>
      <c r="S291" s="5" t="s">
        <v>2304</v>
      </c>
      <c r="T291" s="5" t="s">
        <v>2305</v>
      </c>
      <c r="U291" s="46"/>
      <c r="V291" s="5"/>
      <c r="W291" s="50"/>
      <c r="X291" s="5"/>
      <c r="Y291" s="5"/>
      <c r="Z291" s="5"/>
      <c r="AA291" s="5" t="s">
        <v>2306</v>
      </c>
      <c r="AB291" s="5" t="s">
        <v>2307</v>
      </c>
      <c r="AC291" s="5" t="s">
        <v>2308</v>
      </c>
      <c r="AD291" s="5" t="s">
        <v>82</v>
      </c>
      <c r="AE291" s="5" t="s">
        <v>2309</v>
      </c>
      <c r="AF291" s="43"/>
      <c r="AG291" s="39"/>
      <c r="AH291" s="49">
        <f t="shared" si="4"/>
        <v>0</v>
      </c>
      <c r="AI291" s="5"/>
      <c r="AJ291" s="5"/>
      <c r="AK291" s="5"/>
      <c r="AL291" s="5" t="s">
        <v>449</v>
      </c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s="64" customFormat="1" x14ac:dyDescent="0.2">
      <c r="A292" s="54" t="s">
        <v>2310</v>
      </c>
      <c r="B292" s="54" t="s">
        <v>2311</v>
      </c>
      <c r="C292" s="54" t="s">
        <v>146</v>
      </c>
      <c r="D292" s="54" t="s">
        <v>2301</v>
      </c>
      <c r="E292" s="54" t="s">
        <v>2312</v>
      </c>
      <c r="F292" s="54" t="s">
        <v>2311</v>
      </c>
      <c r="G292" s="54" t="s">
        <v>2313</v>
      </c>
      <c r="H292" s="54" t="s">
        <v>79</v>
      </c>
      <c r="I292" s="54" t="s">
        <v>80</v>
      </c>
      <c r="J292" s="54" t="s">
        <v>79</v>
      </c>
      <c r="K292" s="54" t="s">
        <v>80</v>
      </c>
      <c r="L292" s="54" t="s">
        <v>81</v>
      </c>
      <c r="M292" s="54" t="s">
        <v>82</v>
      </c>
      <c r="N292" s="54" t="s">
        <v>83</v>
      </c>
      <c r="O292" s="54" t="s">
        <v>2303</v>
      </c>
      <c r="P292" s="54" t="s">
        <v>2314</v>
      </c>
      <c r="Q292" s="54" t="s">
        <v>211</v>
      </c>
      <c r="R292" s="54">
        <v>-208.8</v>
      </c>
      <c r="S292" s="54" t="s">
        <v>2304</v>
      </c>
      <c r="T292" s="54" t="s">
        <v>2305</v>
      </c>
      <c r="U292" s="58"/>
      <c r="V292" s="54"/>
      <c r="W292" s="63"/>
      <c r="X292" s="54"/>
      <c r="Y292" s="54"/>
      <c r="Z292" s="54"/>
      <c r="AA292" s="54" t="s">
        <v>2306</v>
      </c>
      <c r="AB292" s="54" t="s">
        <v>2307</v>
      </c>
      <c r="AC292" s="54" t="s">
        <v>2308</v>
      </c>
      <c r="AD292" s="54" t="s">
        <v>82</v>
      </c>
      <c r="AE292" s="54" t="s">
        <v>2309</v>
      </c>
      <c r="AF292" s="59"/>
      <c r="AG292" s="62"/>
      <c r="AH292" s="61">
        <f t="shared" si="4"/>
        <v>0</v>
      </c>
      <c r="AI292" s="54"/>
      <c r="AJ292" s="54"/>
      <c r="AK292" s="54"/>
      <c r="AL292" s="54" t="s">
        <v>289</v>
      </c>
      <c r="AM292" s="54"/>
      <c r="AN292" s="54" t="s">
        <v>154</v>
      </c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4"/>
    </row>
    <row r="293" spans="1:65" s="64" customFormat="1" x14ac:dyDescent="0.2">
      <c r="A293" s="54" t="s">
        <v>2315</v>
      </c>
      <c r="B293" s="54" t="s">
        <v>2316</v>
      </c>
      <c r="C293" s="54" t="s">
        <v>437</v>
      </c>
      <c r="D293" s="54" t="s">
        <v>2317</v>
      </c>
      <c r="E293" s="54" t="s">
        <v>2318</v>
      </c>
      <c r="F293" s="54" t="s">
        <v>2316</v>
      </c>
      <c r="G293" s="54" t="s">
        <v>2319</v>
      </c>
      <c r="H293" s="54" t="s">
        <v>79</v>
      </c>
      <c r="I293" s="54" t="s">
        <v>80</v>
      </c>
      <c r="J293" s="54" t="s">
        <v>79</v>
      </c>
      <c r="K293" s="54" t="s">
        <v>80</v>
      </c>
      <c r="L293" s="54" t="s">
        <v>81</v>
      </c>
      <c r="M293" s="54" t="s">
        <v>82</v>
      </c>
      <c r="N293" s="54" t="s">
        <v>83</v>
      </c>
      <c r="O293" s="54" t="s">
        <v>2320</v>
      </c>
      <c r="P293" s="54" t="s">
        <v>333</v>
      </c>
      <c r="Q293" s="54" t="s">
        <v>334</v>
      </c>
      <c r="R293" s="54">
        <v>6954.35</v>
      </c>
      <c r="S293" s="54"/>
      <c r="T293" s="54"/>
      <c r="U293" s="58"/>
      <c r="V293" s="54" t="s">
        <v>1213</v>
      </c>
      <c r="W293" s="63" t="s">
        <v>1453</v>
      </c>
      <c r="X293" s="54" t="s">
        <v>245</v>
      </c>
      <c r="Y293" s="54" t="s">
        <v>82</v>
      </c>
      <c r="Z293" s="54" t="s">
        <v>2321</v>
      </c>
      <c r="AA293" s="54"/>
      <c r="AB293" s="54"/>
      <c r="AC293" s="54"/>
      <c r="AD293" s="54"/>
      <c r="AE293" s="54"/>
      <c r="AF293" s="59" t="s">
        <v>2322</v>
      </c>
      <c r="AG293" s="62" t="s">
        <v>92</v>
      </c>
      <c r="AH293" s="61">
        <f t="shared" si="4"/>
        <v>34771.75</v>
      </c>
      <c r="AI293" s="54" t="s">
        <v>1216</v>
      </c>
      <c r="AJ293" s="54" t="s">
        <v>1217</v>
      </c>
      <c r="AK293" s="54" t="s">
        <v>1217</v>
      </c>
      <c r="AL293" s="54" t="s">
        <v>113</v>
      </c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4"/>
    </row>
    <row r="294" spans="1:65" s="64" customFormat="1" x14ac:dyDescent="0.2">
      <c r="A294" s="54" t="s">
        <v>2323</v>
      </c>
      <c r="B294" s="54" t="s">
        <v>2316</v>
      </c>
      <c r="C294" s="54" t="s">
        <v>2324</v>
      </c>
      <c r="D294" s="54" t="s">
        <v>1551</v>
      </c>
      <c r="E294" s="54" t="s">
        <v>2318</v>
      </c>
      <c r="F294" s="54" t="s">
        <v>2316</v>
      </c>
      <c r="G294" s="54" t="s">
        <v>2319</v>
      </c>
      <c r="H294" s="54" t="s">
        <v>79</v>
      </c>
      <c r="I294" s="54" t="s">
        <v>80</v>
      </c>
      <c r="J294" s="54" t="s">
        <v>79</v>
      </c>
      <c r="K294" s="54" t="s">
        <v>80</v>
      </c>
      <c r="L294" s="54" t="s">
        <v>81</v>
      </c>
      <c r="M294" s="54" t="s">
        <v>82</v>
      </c>
      <c r="N294" s="54" t="s">
        <v>83</v>
      </c>
      <c r="O294" s="54" t="s">
        <v>1553</v>
      </c>
      <c r="P294" s="54" t="s">
        <v>333</v>
      </c>
      <c r="Q294" s="54" t="s">
        <v>334</v>
      </c>
      <c r="R294" s="54">
        <v>6954.35</v>
      </c>
      <c r="S294" s="54"/>
      <c r="T294" s="54"/>
      <c r="U294" s="58"/>
      <c r="V294" s="54" t="s">
        <v>1213</v>
      </c>
      <c r="W294" s="63" t="s">
        <v>1559</v>
      </c>
      <c r="X294" s="54" t="s">
        <v>127</v>
      </c>
      <c r="Y294" s="54" t="s">
        <v>82</v>
      </c>
      <c r="Z294" s="54" t="s">
        <v>604</v>
      </c>
      <c r="AA294" s="54"/>
      <c r="AB294" s="54"/>
      <c r="AC294" s="54"/>
      <c r="AD294" s="54"/>
      <c r="AE294" s="54"/>
      <c r="AF294" s="59" t="s">
        <v>2322</v>
      </c>
      <c r="AG294" s="62" t="s">
        <v>92</v>
      </c>
      <c r="AH294" s="61">
        <f t="shared" si="4"/>
        <v>34771.75</v>
      </c>
      <c r="AI294" s="54" t="s">
        <v>1216</v>
      </c>
      <c r="AJ294" s="54" t="s">
        <v>1217</v>
      </c>
      <c r="AK294" s="54" t="s">
        <v>1217</v>
      </c>
      <c r="AL294" s="54" t="s">
        <v>113</v>
      </c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4"/>
    </row>
    <row r="295" spans="1:65" s="64" customFormat="1" x14ac:dyDescent="0.2">
      <c r="A295" s="54" t="s">
        <v>2325</v>
      </c>
      <c r="B295" s="54" t="s">
        <v>2326</v>
      </c>
      <c r="C295" s="54" t="s">
        <v>75</v>
      </c>
      <c r="D295" s="54" t="s">
        <v>1670</v>
      </c>
      <c r="E295" s="54" t="s">
        <v>2318</v>
      </c>
      <c r="F295" s="54" t="s">
        <v>2326</v>
      </c>
      <c r="G295" s="54" t="s">
        <v>2327</v>
      </c>
      <c r="H295" s="54" t="s">
        <v>79</v>
      </c>
      <c r="I295" s="54" t="s">
        <v>80</v>
      </c>
      <c r="J295" s="54" t="s">
        <v>79</v>
      </c>
      <c r="K295" s="54" t="s">
        <v>80</v>
      </c>
      <c r="L295" s="54" t="s">
        <v>81</v>
      </c>
      <c r="M295" s="54" t="s">
        <v>82</v>
      </c>
      <c r="N295" s="54" t="s">
        <v>83</v>
      </c>
      <c r="O295" s="54" t="s">
        <v>1672</v>
      </c>
      <c r="P295" s="54" t="s">
        <v>1190</v>
      </c>
      <c r="Q295" s="54" t="s">
        <v>1191</v>
      </c>
      <c r="R295" s="54">
        <v>17670.900000000001</v>
      </c>
      <c r="S295" s="54"/>
      <c r="T295" s="54"/>
      <c r="U295" s="58"/>
      <c r="V295" s="54" t="s">
        <v>1213</v>
      </c>
      <c r="W295" s="63" t="s">
        <v>1358</v>
      </c>
      <c r="X295" s="54" t="s">
        <v>127</v>
      </c>
      <c r="Y295" s="54" t="s">
        <v>82</v>
      </c>
      <c r="Z295" s="54" t="s">
        <v>128</v>
      </c>
      <c r="AA295" s="54"/>
      <c r="AB295" s="54"/>
      <c r="AC295" s="54"/>
      <c r="AD295" s="54"/>
      <c r="AE295" s="54"/>
      <c r="AF295" s="59" t="s">
        <v>2328</v>
      </c>
      <c r="AG295" s="62" t="s">
        <v>92</v>
      </c>
      <c r="AH295" s="61">
        <f t="shared" si="4"/>
        <v>88354.5</v>
      </c>
      <c r="AI295" s="54" t="s">
        <v>1216</v>
      </c>
      <c r="AJ295" s="54" t="s">
        <v>1217</v>
      </c>
      <c r="AK295" s="54" t="s">
        <v>1217</v>
      </c>
      <c r="AL295" s="54" t="s">
        <v>113</v>
      </c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4"/>
    </row>
    <row r="296" spans="1:65" s="64" customFormat="1" x14ac:dyDescent="0.2">
      <c r="A296" s="54" t="s">
        <v>2329</v>
      </c>
      <c r="B296" s="54" t="s">
        <v>2330</v>
      </c>
      <c r="C296" s="54" t="s">
        <v>75</v>
      </c>
      <c r="D296" s="54" t="s">
        <v>2331</v>
      </c>
      <c r="E296" s="54" t="s">
        <v>2318</v>
      </c>
      <c r="F296" s="54" t="s">
        <v>2330</v>
      </c>
      <c r="G296" s="54" t="s">
        <v>2332</v>
      </c>
      <c r="H296" s="54" t="s">
        <v>79</v>
      </c>
      <c r="I296" s="54" t="s">
        <v>80</v>
      </c>
      <c r="J296" s="54" t="s">
        <v>79</v>
      </c>
      <c r="K296" s="54" t="s">
        <v>80</v>
      </c>
      <c r="L296" s="54" t="s">
        <v>81</v>
      </c>
      <c r="M296" s="54" t="s">
        <v>82</v>
      </c>
      <c r="N296" s="54" t="s">
        <v>83</v>
      </c>
      <c r="O296" s="54" t="s">
        <v>2333</v>
      </c>
      <c r="P296" s="54" t="s">
        <v>333</v>
      </c>
      <c r="Q296" s="54" t="s">
        <v>334</v>
      </c>
      <c r="R296" s="54">
        <v>6954.35</v>
      </c>
      <c r="S296" s="54"/>
      <c r="T296" s="54"/>
      <c r="U296" s="58"/>
      <c r="V296" s="54" t="s">
        <v>1591</v>
      </c>
      <c r="W296" s="63" t="s">
        <v>1592</v>
      </c>
      <c r="X296" s="54" t="s">
        <v>231</v>
      </c>
      <c r="Y296" s="54" t="s">
        <v>82</v>
      </c>
      <c r="Z296" s="54" t="s">
        <v>232</v>
      </c>
      <c r="AA296" s="54"/>
      <c r="AB296" s="54"/>
      <c r="AC296" s="54"/>
      <c r="AD296" s="54"/>
      <c r="AE296" s="54"/>
      <c r="AF296" s="59" t="s">
        <v>2334</v>
      </c>
      <c r="AG296" s="62" t="s">
        <v>92</v>
      </c>
      <c r="AH296" s="61">
        <f t="shared" si="4"/>
        <v>34771.75</v>
      </c>
      <c r="AI296" s="54" t="s">
        <v>1216</v>
      </c>
      <c r="AJ296" s="54" t="s">
        <v>1217</v>
      </c>
      <c r="AK296" s="54" t="s">
        <v>1217</v>
      </c>
      <c r="AL296" s="54" t="s">
        <v>113</v>
      </c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4"/>
    </row>
    <row r="297" spans="1:65" s="64" customFormat="1" x14ac:dyDescent="0.2">
      <c r="A297" s="54" t="s">
        <v>2335</v>
      </c>
      <c r="B297" s="54" t="s">
        <v>2336</v>
      </c>
      <c r="C297" s="54" t="s">
        <v>75</v>
      </c>
      <c r="D297" s="54" t="s">
        <v>2337</v>
      </c>
      <c r="E297" s="54" t="s">
        <v>2338</v>
      </c>
      <c r="F297" s="54" t="s">
        <v>2336</v>
      </c>
      <c r="G297" s="54" t="s">
        <v>2319</v>
      </c>
      <c r="H297" s="54" t="s">
        <v>79</v>
      </c>
      <c r="I297" s="54" t="s">
        <v>80</v>
      </c>
      <c r="J297" s="54" t="s">
        <v>79</v>
      </c>
      <c r="K297" s="54" t="s">
        <v>80</v>
      </c>
      <c r="L297" s="54" t="s">
        <v>81</v>
      </c>
      <c r="M297" s="54" t="s">
        <v>82</v>
      </c>
      <c r="N297" s="54" t="s">
        <v>83</v>
      </c>
      <c r="O297" s="54" t="s">
        <v>2339</v>
      </c>
      <c r="P297" s="54" t="s">
        <v>333</v>
      </c>
      <c r="Q297" s="54" t="s">
        <v>334</v>
      </c>
      <c r="R297" s="54">
        <v>6954.35</v>
      </c>
      <c r="S297" s="54"/>
      <c r="T297" s="54"/>
      <c r="U297" s="58"/>
      <c r="V297" s="54" t="s">
        <v>1213</v>
      </c>
      <c r="W297" s="63" t="s">
        <v>1223</v>
      </c>
      <c r="X297" s="54" t="s">
        <v>245</v>
      </c>
      <c r="Y297" s="54" t="s">
        <v>82</v>
      </c>
      <c r="Z297" s="54" t="s">
        <v>473</v>
      </c>
      <c r="AA297" s="54"/>
      <c r="AB297" s="54"/>
      <c r="AC297" s="54"/>
      <c r="AD297" s="54"/>
      <c r="AE297" s="54"/>
      <c r="AF297" s="59" t="s">
        <v>2322</v>
      </c>
      <c r="AG297" s="62" t="s">
        <v>92</v>
      </c>
      <c r="AH297" s="61">
        <f t="shared" si="4"/>
        <v>34771.75</v>
      </c>
      <c r="AI297" s="54" t="s">
        <v>1216</v>
      </c>
      <c r="AJ297" s="54" t="s">
        <v>1217</v>
      </c>
      <c r="AK297" s="54" t="s">
        <v>1217</v>
      </c>
      <c r="AL297" s="54" t="s">
        <v>113</v>
      </c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4"/>
    </row>
    <row r="298" spans="1:65" s="64" customFormat="1" x14ac:dyDescent="0.2">
      <c r="A298" s="54" t="s">
        <v>2340</v>
      </c>
      <c r="B298" s="54" t="s">
        <v>2336</v>
      </c>
      <c r="C298" s="54" t="s">
        <v>838</v>
      </c>
      <c r="D298" s="54" t="s">
        <v>2341</v>
      </c>
      <c r="E298" s="54" t="s">
        <v>2338</v>
      </c>
      <c r="F298" s="54" t="s">
        <v>2336</v>
      </c>
      <c r="G298" s="54" t="s">
        <v>2319</v>
      </c>
      <c r="H298" s="54" t="s">
        <v>79</v>
      </c>
      <c r="I298" s="54" t="s">
        <v>80</v>
      </c>
      <c r="J298" s="54" t="s">
        <v>79</v>
      </c>
      <c r="K298" s="54" t="s">
        <v>80</v>
      </c>
      <c r="L298" s="54" t="s">
        <v>81</v>
      </c>
      <c r="M298" s="54" t="s">
        <v>82</v>
      </c>
      <c r="N298" s="54" t="s">
        <v>83</v>
      </c>
      <c r="O298" s="54" t="s">
        <v>2342</v>
      </c>
      <c r="P298" s="54" t="s">
        <v>333</v>
      </c>
      <c r="Q298" s="54" t="s">
        <v>334</v>
      </c>
      <c r="R298" s="54">
        <v>6954.35</v>
      </c>
      <c r="S298" s="54"/>
      <c r="T298" s="54"/>
      <c r="U298" s="58"/>
      <c r="V298" s="54" t="s">
        <v>1213</v>
      </c>
      <c r="W298" s="63" t="s">
        <v>1358</v>
      </c>
      <c r="X298" s="54" t="s">
        <v>245</v>
      </c>
      <c r="Y298" s="54" t="s">
        <v>82</v>
      </c>
      <c r="Z298" s="54" t="s">
        <v>128</v>
      </c>
      <c r="AA298" s="54"/>
      <c r="AB298" s="54"/>
      <c r="AC298" s="54"/>
      <c r="AD298" s="54"/>
      <c r="AE298" s="54"/>
      <c r="AF298" s="59" t="s">
        <v>2322</v>
      </c>
      <c r="AG298" s="62" t="s">
        <v>92</v>
      </c>
      <c r="AH298" s="61">
        <f t="shared" si="4"/>
        <v>34771.75</v>
      </c>
      <c r="AI298" s="54" t="s">
        <v>1216</v>
      </c>
      <c r="AJ298" s="54" t="s">
        <v>1217</v>
      </c>
      <c r="AK298" s="54" t="s">
        <v>1217</v>
      </c>
      <c r="AL298" s="54" t="s">
        <v>113</v>
      </c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4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0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49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0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49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0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49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0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49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0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49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0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49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0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49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0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49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0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49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0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49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0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49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0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49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0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49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0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49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0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49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0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49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0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49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0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49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0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49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0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49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0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49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0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49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0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49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0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49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0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49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0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49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0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49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0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49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0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49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0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49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0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49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0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49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0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49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0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49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0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49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0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49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0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49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0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49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0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49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0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49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0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49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0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49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0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49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0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49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0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49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0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49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0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49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0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49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0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49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0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49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0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49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0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49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0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49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0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49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0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49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0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49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0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49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0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49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0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49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0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49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0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49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0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49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0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49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0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49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0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49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0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49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0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49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0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49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0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49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0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49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0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49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0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49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0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49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0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49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0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49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0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49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0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49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0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49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0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49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0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49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0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49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0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49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0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49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0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49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0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49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0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49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0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49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0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49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0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49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0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49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0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49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0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49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0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49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0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49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0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49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0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49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0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49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0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49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0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49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0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49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0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49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0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49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0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49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0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49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0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49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0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49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0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49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0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49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0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49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0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49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0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49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0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49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0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49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0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49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0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49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0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49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0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49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0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49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0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49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0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49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0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49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0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49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0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49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0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49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0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49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0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49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0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49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0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49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0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49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0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49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0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49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0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49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0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49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0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49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0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49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0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49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0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49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0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49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0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49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0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49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0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49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0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49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0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49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0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49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0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49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0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49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0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49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0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49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0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49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0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49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0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49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0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49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0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49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0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49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0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49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0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49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0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49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0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49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0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49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0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49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0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49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0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49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0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49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0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49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0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49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0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49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0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49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0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49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0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49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0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49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0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49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0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49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0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49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0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49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0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49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0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49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0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49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0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49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0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49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0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49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0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49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0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49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0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49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0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49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0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49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0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49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0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49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0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49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0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49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0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49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0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49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0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49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0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49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0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49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0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49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0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49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0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49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0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49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0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49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0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49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0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49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0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49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0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49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0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49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0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49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0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49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0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49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0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49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0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49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0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49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0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49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0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49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0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49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0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49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0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49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0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49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0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49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0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49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0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49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0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49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0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49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0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49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0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49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0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49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0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49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0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49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0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49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0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49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0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49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0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49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0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49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0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49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0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49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0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49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0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49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0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49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0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49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0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49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0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49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0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49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0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49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0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49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0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49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0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49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0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49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0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49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0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49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0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49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0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49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0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49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0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49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0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49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0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49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0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49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0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49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0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49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0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49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0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49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0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49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0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49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0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49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0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49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0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49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0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49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0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49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0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49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0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49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0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49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0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49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0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49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0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49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0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49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0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49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0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49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0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49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0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49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0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49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0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49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0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49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0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49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0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49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0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49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0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49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0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49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0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49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0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49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0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49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0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49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0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49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0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49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0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49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0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49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0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49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0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49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0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49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0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49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0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49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0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49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0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49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0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49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0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49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0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49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0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49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0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49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0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49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0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49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0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49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0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49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0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49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0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49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0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49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0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49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0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49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0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49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0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49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0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49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0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49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0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49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0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49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0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49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0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49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0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49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0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49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0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49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0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49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0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49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0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49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0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49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0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49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0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49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0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49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0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49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0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49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0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49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0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49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0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49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0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49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0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49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0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49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0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49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0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49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0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49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0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49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0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49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0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49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0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49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0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49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0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49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0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49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0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49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0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49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0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49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0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49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0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49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0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49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0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49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0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49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0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49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0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49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0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49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0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49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0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49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0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49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0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49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0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49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0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49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0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49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0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49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0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49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0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49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0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49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0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49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0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49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0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49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0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49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0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49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0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49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0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49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0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49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0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49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0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49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0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49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0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49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0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49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0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49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0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49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0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49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0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49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0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49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0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49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0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49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0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49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0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49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0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49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0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49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0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49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0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49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0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49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0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49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0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49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0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49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0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49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0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49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0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49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0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49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0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49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0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49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0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49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0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49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0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49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0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49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0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49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0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49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0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49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0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49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0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49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0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49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0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49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0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49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0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49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0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49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0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49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0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49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0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49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0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49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0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49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0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49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0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49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0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49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0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49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0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49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0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49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0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49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0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49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0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49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0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49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0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49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0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49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0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49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0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49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0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49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0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49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0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49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0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49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0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49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0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49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0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49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0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49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0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49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0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49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0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49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0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49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0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49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0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49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0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49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0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49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0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49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0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49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0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49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0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49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0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49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0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49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0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49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0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49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0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49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0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49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0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49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0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49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0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49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0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49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0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49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0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49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0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49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0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49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0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49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0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49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0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49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0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49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0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49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0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49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0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49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0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49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0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49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0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49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0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49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0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49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0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49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0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49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0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49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0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49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0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49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0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49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0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49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0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49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0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49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0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49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0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49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0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49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0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49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0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49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0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49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0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49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0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49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0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49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0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49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0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49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0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49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0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49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0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49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0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49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0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49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0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49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0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49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0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49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0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49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0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49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0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49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0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49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0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49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0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49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0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49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0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49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0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49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0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49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0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49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0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49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0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49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0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49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0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49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0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49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0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49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0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49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0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49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0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49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0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49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0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49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0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49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0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49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0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49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0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49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0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49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0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49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0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49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0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49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0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49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0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49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0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49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0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49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0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49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0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49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0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49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0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49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0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49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0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49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0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49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0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49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0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49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0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49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0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49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0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49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0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49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0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49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0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49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0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49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0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49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0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49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0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49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0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49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0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49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0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49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0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49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0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49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0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49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0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49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0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49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0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49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0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49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0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49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0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49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0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49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0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49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0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49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0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49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0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49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0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49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0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49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0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49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0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49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0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49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0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49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0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49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0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49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0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49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0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49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0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49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0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49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0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49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0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49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0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49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0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49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0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49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0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49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0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49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0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49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0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49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0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49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0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49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0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49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0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49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0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49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0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49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0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49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0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49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0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49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0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49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0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49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0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49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0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49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0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49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0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49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0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49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0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49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0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49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0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49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0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49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0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49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0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49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0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49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0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49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0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49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0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49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0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49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0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49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0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49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0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49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0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49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0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49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0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49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0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49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0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49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0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49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0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49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0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49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0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49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0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49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0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49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0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49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0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49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0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49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0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49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0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49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0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49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0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49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0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49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0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49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0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49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0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49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0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49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0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49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0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49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0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49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0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49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0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49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0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49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0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49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0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49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0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49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0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49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0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49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0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49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0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49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0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49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0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49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0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49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0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49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0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49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0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49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0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49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0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49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0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49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0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49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0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49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0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49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0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49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0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49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0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49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0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49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0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49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0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49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0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49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0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49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0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49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0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49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0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49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0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49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0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49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0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49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0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49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0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49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0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49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0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49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0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49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0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49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0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49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0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49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0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49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0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49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0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49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0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49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0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49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0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49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0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49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0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49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0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49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0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49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0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49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0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49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0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49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0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49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0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49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0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49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0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49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0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49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0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49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0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49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0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49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0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49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0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49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0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49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0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49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0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49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0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49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0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49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0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49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0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49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0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49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0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49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0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49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0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49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0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49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0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49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0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49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0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49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0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49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0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49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0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49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0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49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0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49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0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49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0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49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0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49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0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49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0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49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0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49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0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49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0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49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0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49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0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49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0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49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0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49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0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49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0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49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0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49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0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49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0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49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0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49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0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49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0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49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0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49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0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49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0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49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0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49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0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49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0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49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0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49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0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49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0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49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0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49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0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49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0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49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0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49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0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49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0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49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0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49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0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49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0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49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0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49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0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49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0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49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0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49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0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49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0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49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0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49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0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49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0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49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0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49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0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49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0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49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0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49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0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49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0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49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0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49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0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49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0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49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0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49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0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49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0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49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0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49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0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49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0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49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0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49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0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49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0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49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0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49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0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49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0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49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0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49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0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49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0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49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0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49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0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49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0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49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0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49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0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49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0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49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0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49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0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49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0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49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0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49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0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49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0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49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0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49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0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49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0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49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0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49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0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49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0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49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0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49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0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49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0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49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0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49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0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49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0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49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0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49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0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49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0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49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0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49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0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49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0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49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0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49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0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49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0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49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0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49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0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49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0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49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0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49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0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49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0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49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0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49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0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49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0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49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0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49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0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49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0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49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0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49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0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49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0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49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0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49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0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49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0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49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0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49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0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49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0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49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0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49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0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49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0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49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0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49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0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49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0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49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0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49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0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49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0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49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0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49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0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49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0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49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0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49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0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49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0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49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0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49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0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49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0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49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0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49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0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49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0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49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0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49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0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49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0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49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0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49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0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49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0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49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0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49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0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49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0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49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0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49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0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49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0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49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0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49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0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49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0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49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0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49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0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49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0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49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0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49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0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49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0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49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0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49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0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49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0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49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0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49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0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49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0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49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0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49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0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49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0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49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0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49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0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49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0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49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0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49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0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49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0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49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0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49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0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49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0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49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0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49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0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49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0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49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0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49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0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49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0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49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0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49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0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49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0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49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0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49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0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49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0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49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0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49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0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49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0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49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0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49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0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49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0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49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0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49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0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49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0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49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0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49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0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49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0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49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0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49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0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49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0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49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0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49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0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49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0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49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0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49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0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49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0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49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0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49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0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49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0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49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0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49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0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49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0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49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0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49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0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49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0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49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0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49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0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49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0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49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0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49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0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49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0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49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0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49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0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49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0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49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0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49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0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49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0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49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0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49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0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49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0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49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0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49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0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49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0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49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0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49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0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49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0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49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0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49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0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49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0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49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0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49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0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49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0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49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0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49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0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49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0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49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0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49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0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49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0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49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0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49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0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49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0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49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0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49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0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49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0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49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0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49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0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49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0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49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0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49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0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49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0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49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0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49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0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49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0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49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0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49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0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49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0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49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0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49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0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49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0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49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0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49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0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49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0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49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0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49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0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49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0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49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0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49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0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49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0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49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0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49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0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49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0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49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0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49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0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49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0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49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0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49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0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49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0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49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0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49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0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49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0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49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0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49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0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49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0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49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0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49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0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49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0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49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0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49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0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49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0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49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0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49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0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49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0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49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0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49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0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49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0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49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0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49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0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49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0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49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0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49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0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49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0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49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0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49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0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49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0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49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0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49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0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49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0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49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0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49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0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49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0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49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0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49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0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49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0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49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0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49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0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49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0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49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0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49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0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49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0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49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0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49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0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49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0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49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0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49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0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49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0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49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0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49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0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49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0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49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0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49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0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49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0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49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0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49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0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49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0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49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0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49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0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49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0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49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0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49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0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49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0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49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0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49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0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49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0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49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0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49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0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49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0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49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0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49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0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49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0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49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0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49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0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49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0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49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0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49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0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49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0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49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0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49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0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49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0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49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0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49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0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49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0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49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0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49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0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49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0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49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0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49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0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49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0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49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0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49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0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49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0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49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0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49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0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49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0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49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0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49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0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49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0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49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0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49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0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49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0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49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0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49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0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49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0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49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0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49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0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49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0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49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0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49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0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49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0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49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0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49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0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49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0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49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0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49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0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49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0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49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0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49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0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49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0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49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0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49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0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49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0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49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0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49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0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49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0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49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0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49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0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49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0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49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0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49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0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49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0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49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0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49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0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49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0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49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0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49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0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49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0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49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0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49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0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49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0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49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0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49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0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49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0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49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0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49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0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49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0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49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0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49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0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49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0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49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0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49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0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49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0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49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0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49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0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49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0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49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0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49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0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49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0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49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0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49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0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49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0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49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0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49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0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49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0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49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0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49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0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49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0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49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0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49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0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49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0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49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0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49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0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49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0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49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0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49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0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49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0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49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0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49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0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49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0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49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0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49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0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49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0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49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0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49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0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49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0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49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0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49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0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49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0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49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0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49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0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49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0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49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0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49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0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49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0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49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0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49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0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49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0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49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0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49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0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49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0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49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0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49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0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49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0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49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0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49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0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49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0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49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0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49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0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49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0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49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0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49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0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49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0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49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0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49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0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49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0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49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0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49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0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49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0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49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0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49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0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49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0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49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0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49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0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49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0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49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0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49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0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49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0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49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0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49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0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49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0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49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0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49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0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49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0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49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0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49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0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49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0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49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0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49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0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49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0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49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0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49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0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49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0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49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0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49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0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49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0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49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0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49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0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49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0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49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0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49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0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49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0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49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0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49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0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49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0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49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0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49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0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49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0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49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0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49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0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49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0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49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0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49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0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49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0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49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0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49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0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49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0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49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0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49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0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49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0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49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0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49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0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49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0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49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0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49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0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49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0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49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0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49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0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49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0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49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0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49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0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49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0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49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0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49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0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49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0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49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0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49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0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49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0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49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0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49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0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49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0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49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0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49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0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49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0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49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0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49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0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49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0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49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0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49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0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49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0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49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0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49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0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49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0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49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0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49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0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49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0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49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0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49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0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49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0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49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0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49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0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49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0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49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0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49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0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49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0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49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0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49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0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49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0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49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0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49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0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49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0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49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0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49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0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49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0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49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0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49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0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49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0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49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0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49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0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49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0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49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0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49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0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49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0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49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0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49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0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49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0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49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0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49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0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49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0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49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0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49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0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49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0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49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0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49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0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49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0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49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0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49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0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49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0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49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0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49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0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49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0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49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0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49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0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49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0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49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0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49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0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49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0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49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0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49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0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49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0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49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0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49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0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49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0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49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0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49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0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49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0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49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0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49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0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49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0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49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0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49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0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49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0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49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0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49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0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49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0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49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0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49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0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49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0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49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0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49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0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49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0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49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0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49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0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49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0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49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0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49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0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49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0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49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0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49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0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49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0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49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0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49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0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49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0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49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0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49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0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49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0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49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0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49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0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49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0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49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0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49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0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49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0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49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0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49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0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49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0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49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0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49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0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49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0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49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0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49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0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49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0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49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0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49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0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49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0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49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0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49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0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49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0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49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0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49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0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49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0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49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0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49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0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49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0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49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0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49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0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49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0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49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0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49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0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49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0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49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0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49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0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49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0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49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0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49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0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49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0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49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0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49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0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49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0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49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0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49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0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49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0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49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0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49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0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49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0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49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0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49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0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49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0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49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0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49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0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49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0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49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0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49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0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49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0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49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0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49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0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49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0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49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0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49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0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49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0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49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0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49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0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49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0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49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0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49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0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49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0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49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0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49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0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49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0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49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0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49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0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49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0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49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0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49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0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49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0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49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0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49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0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49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0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49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0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49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0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49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0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49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0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49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0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49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0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49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0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49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0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49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0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49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0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49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0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49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0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49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0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49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0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49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0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49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0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49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0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49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0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49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0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49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0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49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0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49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0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49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0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49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0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49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0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49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0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49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0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49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0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49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0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49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0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49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0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49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0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49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0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49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0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49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0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49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0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49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0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49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0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49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0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49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0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49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0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49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0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49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0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49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0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49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0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49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0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49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0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49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0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49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0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49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0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49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0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49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0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49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0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49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0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49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0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49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0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49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0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49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0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49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0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49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0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49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0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49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0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49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0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49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0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49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0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49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0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49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0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49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0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49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0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49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0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49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0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49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0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49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0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49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0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49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0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49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0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49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0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49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0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49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0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49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0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49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0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49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0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49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0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49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0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49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0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49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0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49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0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49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0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49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0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49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0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49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0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49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0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49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0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49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0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49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0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49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0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49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0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49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0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49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0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49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0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49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0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49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0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49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0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49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0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49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0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49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0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49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0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49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0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49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0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49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0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49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0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49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0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49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0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49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0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49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0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49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0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49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0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49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0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49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0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49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0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49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0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49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0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49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0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49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0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49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0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49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0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49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0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49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0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49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0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49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0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49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0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49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0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49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0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49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0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49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0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49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0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49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0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49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0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49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0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49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0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49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0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49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0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49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0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49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0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49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0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49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0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49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0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49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0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49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0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49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0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49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0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49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0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49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0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49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0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49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0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49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0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49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0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49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0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49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0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49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0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49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0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49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0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49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0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49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0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49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0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49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0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49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0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49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0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49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0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49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0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49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0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49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0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49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0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49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0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49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0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49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0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49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0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49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0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49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0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49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0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49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0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49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0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49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0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49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0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49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0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49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0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49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0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49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0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49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0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49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0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49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0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49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0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49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0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49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0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49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0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49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0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49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0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49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0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49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0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49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0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49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0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49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0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49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0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49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0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49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0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49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0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49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0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49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0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49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0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49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0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49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0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49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0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49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0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49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0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49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0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49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0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49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0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49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0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49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0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49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0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49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0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49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0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49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0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49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0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49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0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49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0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49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0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49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0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49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0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49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0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49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0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49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0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49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0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49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0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49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0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49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0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49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0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49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0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49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0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49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0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49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0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49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0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49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0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49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0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49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0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49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0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49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0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49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0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49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0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49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0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49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0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49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0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49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0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49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0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49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0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49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0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49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0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49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0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49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0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49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0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49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0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49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0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49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0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49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0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49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0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49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0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49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0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49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0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49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0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49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0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49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0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49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0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49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0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49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0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49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0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49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0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49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0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49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0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49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0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49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0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49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0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49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0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49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0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49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0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49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0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49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0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49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0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49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0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49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0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49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3" t="s">
        <v>7</v>
      </c>
      <c r="B1" s="53"/>
      <c r="C1" s="53"/>
      <c r="D1" s="53"/>
      <c r="E1" s="53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customXml/itemProps3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2025-11-15T19:13:59Z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