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EEE67D0A-0FC9-456C-B967-2EA1BE71FE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<sst xmlns="http://schemas.openxmlformats.org/spreadsheetml/2006/main" count="4922" uniqueCount="1525">
  <si>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</si>
  <si>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</si>
  <si>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</si>
  <si>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</si>
  <si>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</si>
  <si>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</si>
  <si>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</si>
  <si>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</si>
  <si>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</si>
  <si>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</si>
  <si>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</si>
  <si>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</si>
  <si>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</si>
  <si>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</si>
  <si>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</si>
  <si>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</si>
  <si>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</si>
  <si>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</si>
  <si>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</si>
  <si>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</si>
  <si>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</si>
  <si>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</si>
  <si>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</si>
  <si>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</si>
  <si>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</si>
  <si>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</si>
  <si>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</si>
  <si>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</si>
  <si>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</si>
  <si>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</si>
  <si>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</si>
  <si>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</si>
  <si>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</si>
  <si>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</si>
  <si>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</si>
  <si>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</si>
  <si>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</si>
  <si>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</si>
  <si>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</si>
  <si>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</si>
  <si>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</si>
  <si>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</si>
  <si>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</si>
  <si>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</si>
  <si>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</si>
  <si>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</si>
  <si>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</si>
  <si>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</si>
  <si>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</si>
  <si>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</si>
  <si>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</si>
  <si>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</si>
  <si>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</si>
  <si>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</si>
  <si>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</si>
  <si>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</si>
  <si>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</si>
  <si>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</si>
  <si>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</si>
  <si>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</si>
  <si>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</si>
  <si>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</si>
  <si>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</si>
  <si>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</si>
  <si>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</si>
  <si>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</si>
  <si>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</si>
  <si>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</si>
  <si>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</si>
  <si>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</si>
  <si>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</si>
  <si>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</si>
  <si>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</si>
  <si>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0102303163</t>
  </si>
  <si>
    <t>0920796218</t>
  </si>
  <si>
    <t>000010</t>
  </si>
  <si>
    <t>000000001013377197</t>
  </si>
  <si>
    <t>20241014</t>
  </si>
  <si>
    <t xml:space="preserve">36812PARTONLY       </t>
  </si>
  <si>
    <t>0003071081</t>
  </si>
  <si>
    <t>STEIN'S INC</t>
  </si>
  <si>
    <t>3001 17TH ST S</t>
  </si>
  <si>
    <t>MN</t>
  </si>
  <si>
    <t>56560-5211</t>
  </si>
  <si>
    <t xml:space="preserve">SS300-11079561    </t>
  </si>
  <si>
    <t xml:space="preserve">9021675           </t>
  </si>
  <si>
    <t>Operator Station</t>
  </si>
  <si>
    <t>2024010</t>
  </si>
  <si>
    <t xml:space="preserve">          </t>
  </si>
  <si>
    <t>0106111210</t>
  </si>
  <si>
    <t>0921361787</t>
  </si>
  <si>
    <t>000000001013557356</t>
  </si>
  <si>
    <t>20250613</t>
  </si>
  <si>
    <t xml:space="preserve">M957381-JS          </t>
  </si>
  <si>
    <t>000000000000204299</t>
  </si>
  <si>
    <t xml:space="preserve">1264748           </t>
  </si>
  <si>
    <t>Hardware - Hinges</t>
  </si>
  <si>
    <t>Apr 15 2025 12:00AM</t>
  </si>
  <si>
    <t>953701</t>
  </si>
  <si>
    <t>MINOT STATE UNIVERSITY</t>
  </si>
  <si>
    <t>500 UNIVERSITY AVE</t>
  </si>
  <si>
    <t>MINOT</t>
  </si>
  <si>
    <t>ND</t>
  </si>
  <si>
    <t>58707</t>
  </si>
  <si>
    <t>2025006</t>
  </si>
  <si>
    <t>0099011966</t>
  </si>
  <si>
    <t>0920242342</t>
  </si>
  <si>
    <t>000100</t>
  </si>
  <si>
    <t>000000001013399958</t>
  </si>
  <si>
    <t>20240226</t>
  </si>
  <si>
    <t>52514</t>
  </si>
  <si>
    <t>000000000000342210</t>
  </si>
  <si>
    <t>1264254</t>
  </si>
  <si>
    <t>iMOP XL</t>
  </si>
  <si>
    <t>2024002</t>
  </si>
  <si>
    <t>000000001013399956</t>
  </si>
  <si>
    <t>000000000000342208</t>
  </si>
  <si>
    <t>0098354585</t>
  </si>
  <si>
    <t>0920136622</t>
  </si>
  <si>
    <t>000200</t>
  </si>
  <si>
    <t>000000001013438006</t>
  </si>
  <si>
    <t>20240111</t>
  </si>
  <si>
    <t>52234</t>
  </si>
  <si>
    <t xml:space="preserve">T7-11087880       </t>
  </si>
  <si>
    <t>M-T7</t>
  </si>
  <si>
    <t>T7</t>
  </si>
  <si>
    <t>Jan 30 2024 12:00AM</t>
  </si>
  <si>
    <t>931333</t>
  </si>
  <si>
    <t>SANFORD BAGLEY MEDICAL CENTER</t>
  </si>
  <si>
    <t>1300 NNE ST NE</t>
  </si>
  <si>
    <t>BEMIDJI</t>
  </si>
  <si>
    <t>56601</t>
  </si>
  <si>
    <t>2024001</t>
  </si>
  <si>
    <t>0100137170</t>
  </si>
  <si>
    <t>0920432579</t>
  </si>
  <si>
    <t>000000001013504583</t>
  </si>
  <si>
    <t>20240513</t>
  </si>
  <si>
    <t>52859</t>
  </si>
  <si>
    <t>000000001123109099</t>
  </si>
  <si>
    <t>1236915</t>
  </si>
  <si>
    <t>Independence</t>
  </si>
  <si>
    <t>Jun  7 2024 12:00AM</t>
  </si>
  <si>
    <t>939407</t>
  </si>
  <si>
    <t>BP PROPERTIES</t>
  </si>
  <si>
    <t>345 11ST ST W</t>
  </si>
  <si>
    <t>BOTTINEAU</t>
  </si>
  <si>
    <t>58318</t>
  </si>
  <si>
    <t>2024005</t>
  </si>
  <si>
    <t>0099250003</t>
  </si>
  <si>
    <t>0920279988</t>
  </si>
  <si>
    <t>000000001013457613</t>
  </si>
  <si>
    <t>20240311</t>
  </si>
  <si>
    <t>52407</t>
  </si>
  <si>
    <t xml:space="preserve">STRVRD-11090241   </t>
  </si>
  <si>
    <t>M-STRIVERIDER</t>
  </si>
  <si>
    <t>Strive Rider RS (Nob</t>
  </si>
  <si>
    <t>Mar 25 2024 12:00AM</t>
  </si>
  <si>
    <t>932825</t>
  </si>
  <si>
    <t>MANDAN SENIOR HIGH</t>
  </si>
  <si>
    <t>901 DIVISON ST</t>
  </si>
  <si>
    <t>MANDAN</t>
  </si>
  <si>
    <t>58554</t>
  </si>
  <si>
    <t>2024003</t>
  </si>
  <si>
    <t>0099847436</t>
  </si>
  <si>
    <t>0920381370</t>
  </si>
  <si>
    <t>000000001013493199</t>
  </si>
  <si>
    <t>20240422</t>
  </si>
  <si>
    <t>52780</t>
  </si>
  <si>
    <t>012456560000019968</t>
  </si>
  <si>
    <t>9019348</t>
  </si>
  <si>
    <t>V-WD-24</t>
  </si>
  <si>
    <t>2024004</t>
  </si>
  <si>
    <t>0100442028</t>
  </si>
  <si>
    <t>0920482351</t>
  </si>
  <si>
    <t>000000001013463969</t>
  </si>
  <si>
    <t>20240603</t>
  </si>
  <si>
    <t>52988</t>
  </si>
  <si>
    <t xml:space="preserve">1251268-02466     </t>
  </si>
  <si>
    <t>1251268</t>
  </si>
  <si>
    <t>S6</t>
  </si>
  <si>
    <t>2024006</t>
  </si>
  <si>
    <t>000000001013504586</t>
  </si>
  <si>
    <t>000000001123109103</t>
  </si>
  <si>
    <t>Jun 27 2024 12:00AM</t>
  </si>
  <si>
    <t>940118</t>
  </si>
  <si>
    <t>SWANSON HEALTH PRODUCTS</t>
  </si>
  <si>
    <t>4075 40TH AVE SW</t>
  </si>
  <si>
    <t>FARGO</t>
  </si>
  <si>
    <t>58108</t>
  </si>
  <si>
    <t>000000001013504585</t>
  </si>
  <si>
    <t>000000001123109106</t>
  </si>
  <si>
    <t>000000001013504582</t>
  </si>
  <si>
    <t>000000001123109102</t>
  </si>
  <si>
    <t>Sep 18 2024 12:00AM</t>
  </si>
  <si>
    <t>944714</t>
  </si>
  <si>
    <t>OAK GROVE S ELEM</t>
  </si>
  <si>
    <t>2720 32ND AVE S</t>
  </si>
  <si>
    <t>58103</t>
  </si>
  <si>
    <t>000000001013504584</t>
  </si>
  <si>
    <t>000000001123109101</t>
  </si>
  <si>
    <t>Jun  3 2024 12:00AM</t>
  </si>
  <si>
    <t>939439</t>
  </si>
  <si>
    <t>TRIUMPH LUTHERN CHURCH</t>
  </si>
  <si>
    <t>2901 20TH ST S</t>
  </si>
  <si>
    <t>MOORHEAD</t>
  </si>
  <si>
    <t>56560</t>
  </si>
  <si>
    <t>000000001013504587</t>
  </si>
  <si>
    <t>000000001123109098</t>
  </si>
  <si>
    <t>0099713685</t>
  </si>
  <si>
    <t>0920354735</t>
  </si>
  <si>
    <t>000000001013389847</t>
  </si>
  <si>
    <t>20240411</t>
  </si>
  <si>
    <t xml:space="preserve">36374-JS            </t>
  </si>
  <si>
    <t>000000000823109138</t>
  </si>
  <si>
    <t xml:space="preserve">1259620           </t>
  </si>
  <si>
    <t>44V Lithium 2.85 AH</t>
  </si>
  <si>
    <t>0103415685</t>
  </si>
  <si>
    <t>0920959755</t>
  </si>
  <si>
    <t>000000001013554100</t>
  </si>
  <si>
    <t>20241220</t>
  </si>
  <si>
    <t xml:space="preserve">SIGNED WORK ORDER   </t>
  </si>
  <si>
    <t xml:space="preserve">X4ROVR-11103513   </t>
  </si>
  <si>
    <t xml:space="preserve">1213982           </t>
  </si>
  <si>
    <t>Actuators</t>
  </si>
  <si>
    <t>2024012</t>
  </si>
  <si>
    <t>0103415686</t>
  </si>
  <si>
    <t>000020</t>
  </si>
  <si>
    <t xml:space="preserve">TRIP              </t>
  </si>
  <si>
    <t>Trip Charge, PM</t>
  </si>
  <si>
    <t>0103415687</t>
  </si>
  <si>
    <t>000030</t>
  </si>
  <si>
    <t xml:space="preserve">SVC LABOR         </t>
  </si>
  <si>
    <t>ServLbr,Indust, PM</t>
  </si>
  <si>
    <t>0103415688</t>
  </si>
  <si>
    <t>000040</t>
  </si>
  <si>
    <t>0103415689</t>
  </si>
  <si>
    <t>000050</t>
  </si>
  <si>
    <t>0104323468</t>
  </si>
  <si>
    <t>0921074737</t>
  </si>
  <si>
    <t>000000001013614282</t>
  </si>
  <si>
    <t>20250212</t>
  </si>
  <si>
    <t xml:space="preserve">37123-JS            </t>
  </si>
  <si>
    <t xml:space="preserve">1255470-01565     </t>
  </si>
  <si>
    <t xml:space="preserve">897499            </t>
  </si>
  <si>
    <t>24 Volt Charger</t>
  </si>
  <si>
    <t>2025002</t>
  </si>
  <si>
    <t>0100324276</t>
  </si>
  <si>
    <t>0920463934</t>
  </si>
  <si>
    <t>000000001013430549</t>
  </si>
  <si>
    <t>20240528</t>
  </si>
  <si>
    <t xml:space="preserve">BIS9240-JS          </t>
  </si>
  <si>
    <t xml:space="preserve">SS500-11086943    </t>
  </si>
  <si>
    <t xml:space="preserve">1211424           </t>
  </si>
  <si>
    <t>Solenoid</t>
  </si>
  <si>
    <t>Jan  5 2024 12:00AM</t>
  </si>
  <si>
    <t>929397</t>
  </si>
  <si>
    <t>OLSON FARMS</t>
  </si>
  <si>
    <t>11089 HIWAY 200</t>
  </si>
  <si>
    <t>KILLDEER</t>
  </si>
  <si>
    <t>58640</t>
  </si>
  <si>
    <t>0106553796</t>
  </si>
  <si>
    <t>0921433778</t>
  </si>
  <si>
    <t>000000001013557355</t>
  </si>
  <si>
    <t>20250716</t>
  </si>
  <si>
    <t xml:space="preserve">960148-JS           </t>
  </si>
  <si>
    <t>000000000000204298</t>
  </si>
  <si>
    <t xml:space="preserve">1264745           </t>
  </si>
  <si>
    <t>Panels, Housings, an</t>
  </si>
  <si>
    <t>Jun  9 2025 12:00AM</t>
  </si>
  <si>
    <t>957921</t>
  </si>
  <si>
    <t>2025007</t>
  </si>
  <si>
    <t>0099943038</t>
  </si>
  <si>
    <t>0920396934</t>
  </si>
  <si>
    <t>000000001013472263</t>
  </si>
  <si>
    <t>20240429</t>
  </si>
  <si>
    <t>52809</t>
  </si>
  <si>
    <t>000000000000343015</t>
  </si>
  <si>
    <t>000000001013496347</t>
  </si>
  <si>
    <t>000000000000342595</t>
  </si>
  <si>
    <t>Jun 18 2024 12:00AM</t>
  </si>
  <si>
    <t>939253</t>
  </si>
  <si>
    <t>BISMARCK STATE COLLEGE</t>
  </si>
  <si>
    <t>1500 EDWARDS AVE</t>
  </si>
  <si>
    <t>BISMARCK</t>
  </si>
  <si>
    <t>58506</t>
  </si>
  <si>
    <t>000000001013496346</t>
  </si>
  <si>
    <t>000000000000342594</t>
  </si>
  <si>
    <t>0098828939</t>
  </si>
  <si>
    <t>0920211535</t>
  </si>
  <si>
    <t>000000001013430700</t>
  </si>
  <si>
    <t>20240212</t>
  </si>
  <si>
    <t>52417</t>
  </si>
  <si>
    <t>000000000000202547</t>
  </si>
  <si>
    <t>9022310</t>
  </si>
  <si>
    <t>iMOP Lite</t>
  </si>
  <si>
    <t>938518</t>
  </si>
  <si>
    <t>DAKOTA COLLEGE AT BOTTINEAU</t>
  </si>
  <si>
    <t>105 SIMRALL BLVD</t>
  </si>
  <si>
    <t>000000001013430699</t>
  </si>
  <si>
    <t>000000000000202546</t>
  </si>
  <si>
    <t>000000001013430701</t>
  </si>
  <si>
    <t>000000000000202548</t>
  </si>
  <si>
    <t>939664</t>
  </si>
  <si>
    <t>2300 4TH AVE S</t>
  </si>
  <si>
    <t>0100630337</t>
  </si>
  <si>
    <t>0920514690</t>
  </si>
  <si>
    <t>000000001013518611</t>
  </si>
  <si>
    <t>20240618</t>
  </si>
  <si>
    <t>52927</t>
  </si>
  <si>
    <t xml:space="preserve">SS300-11098428    </t>
  </si>
  <si>
    <t>M-SS300</t>
  </si>
  <si>
    <t>SS300</t>
  </si>
  <si>
    <t>933231</t>
  </si>
  <si>
    <t>HAZEN PUBLIC SCHOOL</t>
  </si>
  <si>
    <t>520 1ST AVE NE</t>
  </si>
  <si>
    <t>HAZEN</t>
  </si>
  <si>
    <t>58545</t>
  </si>
  <si>
    <t>0099265929</t>
  </si>
  <si>
    <t>0920282933</t>
  </si>
  <si>
    <t>000300</t>
  </si>
  <si>
    <t>000000001013440992</t>
  </si>
  <si>
    <t>20240312</t>
  </si>
  <si>
    <t xml:space="preserve">T260-30182876     </t>
  </si>
  <si>
    <t>TN8001004</t>
  </si>
  <si>
    <t>T260</t>
  </si>
  <si>
    <t>Mar 22 2024 12:00AM</t>
  </si>
  <si>
    <t>927903</t>
  </si>
  <si>
    <t>SCRANTON FIRE PROTECTION DISTRICT</t>
  </si>
  <si>
    <t>PO BOX 27 MAIN ST</t>
  </si>
  <si>
    <t>SCRANTON</t>
  </si>
  <si>
    <t>58653</t>
  </si>
  <si>
    <t>0098525428</t>
  </si>
  <si>
    <t>0920161330</t>
  </si>
  <si>
    <t>000000001013440040</t>
  </si>
  <si>
    <t>20240123</t>
  </si>
  <si>
    <t xml:space="preserve">T300E-11088375    </t>
  </si>
  <si>
    <t>M-T300E</t>
  </si>
  <si>
    <t>T300e</t>
  </si>
  <si>
    <t>Jan 11 2024 12:00AM</t>
  </si>
  <si>
    <t>930922</t>
  </si>
  <si>
    <t>EVENTIDE CORPORATE</t>
  </si>
  <si>
    <t>801 MAIN AVE</t>
  </si>
  <si>
    <t>0098950657</t>
  </si>
  <si>
    <t>0920232504</t>
  </si>
  <si>
    <t>000000001013455783</t>
  </si>
  <si>
    <t>20240221</t>
  </si>
  <si>
    <t>52411</t>
  </si>
  <si>
    <t xml:space="preserve">S680-1051         </t>
  </si>
  <si>
    <t>M-S680</t>
  </si>
  <si>
    <t>S680</t>
  </si>
  <si>
    <t>0098516074</t>
  </si>
  <si>
    <t>0920159594</t>
  </si>
  <si>
    <t>000000001013446636</t>
  </si>
  <si>
    <t>20240122</t>
  </si>
  <si>
    <t>52334</t>
  </si>
  <si>
    <t xml:space="preserve">23C1240317        </t>
  </si>
  <si>
    <t>1068027</t>
  </si>
  <si>
    <t>V-DMU-14</t>
  </si>
  <si>
    <t>Jan 29 2024 12:00AM</t>
  </si>
  <si>
    <t>932136</t>
  </si>
  <si>
    <t>WEST ACRES DEVELOPMENT</t>
  </si>
  <si>
    <t xml:space="preserve">3902 13TH AVE S </t>
  </si>
  <si>
    <t>0100534298</t>
  </si>
  <si>
    <t>0920499156</t>
  </si>
  <si>
    <t>000000001013519915</t>
  </si>
  <si>
    <t>20240611</t>
  </si>
  <si>
    <t>53021</t>
  </si>
  <si>
    <t xml:space="preserve">23A1311005        </t>
  </si>
  <si>
    <t>9013475</t>
  </si>
  <si>
    <t>V-BP-6</t>
  </si>
  <si>
    <t>Jun 21 2024 12:00AM</t>
  </si>
  <si>
    <t>939567</t>
  </si>
  <si>
    <t>ST. MARYS SCHOOL</t>
  </si>
  <si>
    <t>421 HAWTHORNE</t>
  </si>
  <si>
    <t>ALEXANDRIA</t>
  </si>
  <si>
    <t>56308</t>
  </si>
  <si>
    <t>0098525429</t>
  </si>
  <si>
    <t>0920161331</t>
  </si>
  <si>
    <t>000000001013167505</t>
  </si>
  <si>
    <t xml:space="preserve">932306-JS           </t>
  </si>
  <si>
    <t>000000000000200522</t>
  </si>
  <si>
    <t xml:space="preserve">1264742           </t>
  </si>
  <si>
    <t>FCT Repair Parts Oth</t>
  </si>
  <si>
    <t>0103381037</t>
  </si>
  <si>
    <t>0920956194</t>
  </si>
  <si>
    <t>000000001013615844</t>
  </si>
  <si>
    <t>20241219</t>
  </si>
  <si>
    <t>53928</t>
  </si>
  <si>
    <t xml:space="preserve">T350-11111991     </t>
  </si>
  <si>
    <t>M-T350</t>
  </si>
  <si>
    <t>T350</t>
  </si>
  <si>
    <t>0103872891</t>
  </si>
  <si>
    <t>0921003562</t>
  </si>
  <si>
    <t>000000001013420628</t>
  </si>
  <si>
    <t>20250113</t>
  </si>
  <si>
    <t>54019</t>
  </si>
  <si>
    <t>000000000000343526</t>
  </si>
  <si>
    <t>Apr  9 2025 12:00AM</t>
  </si>
  <si>
    <t>954704</t>
  </si>
  <si>
    <t>POWERS LAKE TRAVEL PLAZA</t>
  </si>
  <si>
    <t xml:space="preserve">9045 HWY 50 </t>
  </si>
  <si>
    <t>POWERS LAKE</t>
  </si>
  <si>
    <t>58773</t>
  </si>
  <si>
    <t>2025001</t>
  </si>
  <si>
    <t>0099220992</t>
  </si>
  <si>
    <t>0920275542</t>
  </si>
  <si>
    <t xml:space="preserve">000500    </t>
  </si>
  <si>
    <t>000000001013470350</t>
  </si>
  <si>
    <t>20240308</t>
  </si>
  <si>
    <t xml:space="preserve">52522                                             </t>
  </si>
  <si>
    <t xml:space="preserve">T500-11091916     </t>
  </si>
  <si>
    <t>M-T500</t>
  </si>
  <si>
    <t>T500</t>
  </si>
  <si>
    <t>Y</t>
  </si>
  <si>
    <t>THREE AFFILLIATED TRIBES</t>
  </si>
  <si>
    <t>8880 HWY 23B</t>
  </si>
  <si>
    <t>NEW TOWN</t>
  </si>
  <si>
    <t>58763</t>
  </si>
  <si>
    <t>12192.00</t>
  </si>
  <si>
    <t>15</t>
  </si>
  <si>
    <t>920405387</t>
  </si>
  <si>
    <t>2024-04-24</t>
  </si>
  <si>
    <t>0103518109</t>
  </si>
  <si>
    <t>0920965592</t>
  </si>
  <si>
    <t>000000001013548833</t>
  </si>
  <si>
    <t>20241224</t>
  </si>
  <si>
    <t>53933</t>
  </si>
  <si>
    <t xml:space="preserve">900419-30197517   </t>
  </si>
  <si>
    <t>9004194</t>
  </si>
  <si>
    <t>E5 (5-Gal Cord Elect</t>
  </si>
  <si>
    <t>Dec 13 2024 12:00AM</t>
  </si>
  <si>
    <t>943425</t>
  </si>
  <si>
    <t>MSCTC WADENA</t>
  </si>
  <si>
    <t>405 COLFAX</t>
  </si>
  <si>
    <t>WADENA</t>
  </si>
  <si>
    <t>56482</t>
  </si>
  <si>
    <t>0101763580</t>
  </si>
  <si>
    <t>0920714903</t>
  </si>
  <si>
    <t>000000001013569011</t>
  </si>
  <si>
    <t>20240910</t>
  </si>
  <si>
    <t>53417</t>
  </si>
  <si>
    <t xml:space="preserve">24A1201082        </t>
  </si>
  <si>
    <t>Sep 13 2024 12:00AM</t>
  </si>
  <si>
    <t>943753</t>
  </si>
  <si>
    <t>WEST ACRES</t>
  </si>
  <si>
    <t>3902 3TH AVE S FARGO</t>
  </si>
  <si>
    <t>2024009</t>
  </si>
  <si>
    <t>0101034262</t>
  </si>
  <si>
    <t>0920583596</t>
  </si>
  <si>
    <t>000000001013538212</t>
  </si>
  <si>
    <t>20240717</t>
  </si>
  <si>
    <t>53181</t>
  </si>
  <si>
    <t>012456560000020811</t>
  </si>
  <si>
    <t>2024007</t>
  </si>
  <si>
    <t>0098791237</t>
  </si>
  <si>
    <t>0920204263</t>
  </si>
  <si>
    <t>000000001013406933</t>
  </si>
  <si>
    <t>20240208</t>
  </si>
  <si>
    <t xml:space="preserve">36131..JS           </t>
  </si>
  <si>
    <t>000000000000201978</t>
  </si>
  <si>
    <t xml:space="preserve">1264746           </t>
  </si>
  <si>
    <t>0098474820</t>
  </si>
  <si>
    <t>0920154988</t>
  </si>
  <si>
    <t>000000001012900649</t>
  </si>
  <si>
    <t>20240119</t>
  </si>
  <si>
    <t xml:space="preserve">BIS9061-JS          </t>
  </si>
  <si>
    <t xml:space="preserve">T12-11021339      </t>
  </si>
  <si>
    <t xml:space="preserve">1069730           </t>
  </si>
  <si>
    <t>Electric Cables and</t>
  </si>
  <si>
    <t>0098474821</t>
  </si>
  <si>
    <t xml:space="preserve">1077190           </t>
  </si>
  <si>
    <t>0098474823</t>
  </si>
  <si>
    <t>0920154989</t>
  </si>
  <si>
    <t>000000001012654282</t>
  </si>
  <si>
    <t xml:space="preserve">BIS 9149-JS         </t>
  </si>
  <si>
    <t xml:space="preserve">SS300-10991298    </t>
  </si>
  <si>
    <t xml:space="preserve">1213803           </t>
  </si>
  <si>
    <t>Sep 17 2020 12:00AM</t>
  </si>
  <si>
    <t>861017</t>
  </si>
  <si>
    <t>SANFORD BISMARCK MEDICAL CENTER</t>
  </si>
  <si>
    <t>C/O SANFORD HEALTH</t>
  </si>
  <si>
    <t>SIOUX FALLS</t>
  </si>
  <si>
    <t>SD</t>
  </si>
  <si>
    <t>57117-5066</t>
  </si>
  <si>
    <t>0099372462</t>
  </si>
  <si>
    <t>0920301046</t>
  </si>
  <si>
    <t>000000001013445747</t>
  </si>
  <si>
    <t>20240320</t>
  </si>
  <si>
    <t>52522</t>
  </si>
  <si>
    <t xml:space="preserve">T260-30183257     </t>
  </si>
  <si>
    <t>May 17 2024 12:00AM</t>
  </si>
  <si>
    <t>938391</t>
  </si>
  <si>
    <t>HEADWATER WHOLESALE</t>
  </si>
  <si>
    <t>4605 RIFLE RANGE DR.</t>
  </si>
  <si>
    <t>58504</t>
  </si>
  <si>
    <t>0098341880</t>
  </si>
  <si>
    <t>0920134473</t>
  </si>
  <si>
    <t>000000001013438423</t>
  </si>
  <si>
    <t>20240110</t>
  </si>
  <si>
    <t>52259</t>
  </si>
  <si>
    <t xml:space="preserve">T7-11088111       </t>
  </si>
  <si>
    <t>0099209970</t>
  </si>
  <si>
    <t>0920273488</t>
  </si>
  <si>
    <t>000000001013457612</t>
  </si>
  <si>
    <t>20240307</t>
  </si>
  <si>
    <t>52377</t>
  </si>
  <si>
    <t xml:space="preserve">STRVRD-11090240   </t>
  </si>
  <si>
    <t>Mar 13 2024 12:00AM</t>
  </si>
  <si>
    <t>930064</t>
  </si>
  <si>
    <t>DAKOTA MAGIC CASINO</t>
  </si>
  <si>
    <t>16849 102ND AVE SE</t>
  </si>
  <si>
    <t>HANKINSON</t>
  </si>
  <si>
    <t>58041</t>
  </si>
  <si>
    <t>0106180965</t>
  </si>
  <si>
    <t>0921374377</t>
  </si>
  <si>
    <t>000000001013159804</t>
  </si>
  <si>
    <t>20250619</t>
  </si>
  <si>
    <t xml:space="preserve">956695-JS           </t>
  </si>
  <si>
    <t xml:space="preserve">T500-11056046     </t>
  </si>
  <si>
    <t xml:space="preserve">9018023           </t>
  </si>
  <si>
    <t>Tanks - Cleaning</t>
  </si>
  <si>
    <t>0101978251</t>
  </si>
  <si>
    <t>0920752513</t>
  </si>
  <si>
    <t>20240926</t>
  </si>
  <si>
    <t xml:space="preserve">944694-JS           </t>
  </si>
  <si>
    <t xml:space="preserve">1263472           </t>
  </si>
  <si>
    <t>Controllers Electric</t>
  </si>
  <si>
    <t>0101978253</t>
  </si>
  <si>
    <t>0920752514</t>
  </si>
  <si>
    <t xml:space="preserve">36811-JS            </t>
  </si>
  <si>
    <t xml:space="preserve">1264752           </t>
  </si>
  <si>
    <t>Circuit Board</t>
  </si>
  <si>
    <t>0101978254</t>
  </si>
  <si>
    <t xml:space="preserve">1263473           </t>
  </si>
  <si>
    <t>0101978255</t>
  </si>
  <si>
    <t>0098967548</t>
  </si>
  <si>
    <t>0920234622</t>
  </si>
  <si>
    <t>000000001013455720</t>
  </si>
  <si>
    <t>20240222</t>
  </si>
  <si>
    <t>52410</t>
  </si>
  <si>
    <t xml:space="preserve">T380AM-11089828   </t>
  </si>
  <si>
    <t>M-T380AMR</t>
  </si>
  <si>
    <t>T380AMR</t>
  </si>
  <si>
    <t>Mar  5 2024 12:00AM</t>
  </si>
  <si>
    <t>932002</t>
  </si>
  <si>
    <t>NORTH DAKOTA STATE UNIVERSITY</t>
  </si>
  <si>
    <t>PO BOX 6050</t>
  </si>
  <si>
    <t>0099011967</t>
  </si>
  <si>
    <t>000000001013399955</t>
  </si>
  <si>
    <t>000000000000342207</t>
  </si>
  <si>
    <t>9022386</t>
  </si>
  <si>
    <t>0099278189</t>
  </si>
  <si>
    <t>0920284997</t>
  </si>
  <si>
    <t>000500</t>
  </si>
  <si>
    <t>000000001013466858</t>
  </si>
  <si>
    <t>20240313</t>
  </si>
  <si>
    <t xml:space="preserve">SS300-11091662    </t>
  </si>
  <si>
    <t>Apr 11 2024 12:00AM</t>
  </si>
  <si>
    <t>936649</t>
  </si>
  <si>
    <t>CITY OF HARVEY</t>
  </si>
  <si>
    <t>120 W 8TH ST</t>
  </si>
  <si>
    <t>HARVEY</t>
  </si>
  <si>
    <t>58341</t>
  </si>
  <si>
    <t>0099463626</t>
  </si>
  <si>
    <t>0920317177</t>
  </si>
  <si>
    <t>000000001013263939</t>
  </si>
  <si>
    <t>20240326</t>
  </si>
  <si>
    <t xml:space="preserve">934311-JS           </t>
  </si>
  <si>
    <t xml:space="preserve">T500E-11065722    </t>
  </si>
  <si>
    <t xml:space="preserve">1254199           </t>
  </si>
  <si>
    <t>12V Wet 151-200 AH B</t>
  </si>
  <si>
    <t>0100100297</t>
  </si>
  <si>
    <t>0920423987</t>
  </si>
  <si>
    <t>000000001012831719</t>
  </si>
  <si>
    <t>20240509</t>
  </si>
  <si>
    <t xml:space="preserve">36435-JS            </t>
  </si>
  <si>
    <t xml:space="preserve">T500-11010505     </t>
  </si>
  <si>
    <t xml:space="preserve">9021887           </t>
  </si>
  <si>
    <t>0103753828</t>
  </si>
  <si>
    <t>0920986163</t>
  </si>
  <si>
    <t>000000001013489106</t>
  </si>
  <si>
    <t>20250103</t>
  </si>
  <si>
    <t xml:space="preserve">111870              </t>
  </si>
  <si>
    <t>000000000000345019</t>
  </si>
  <si>
    <t xml:space="preserve">1232100           </t>
  </si>
  <si>
    <t>Batteries - Other</t>
  </si>
  <si>
    <t>Jan 22 2025 12:00AM</t>
  </si>
  <si>
    <t>950313</t>
  </si>
  <si>
    <t>0102079982</t>
  </si>
  <si>
    <t>0920762004</t>
  </si>
  <si>
    <t>000000001013426811</t>
  </si>
  <si>
    <t>20240930</t>
  </si>
  <si>
    <t xml:space="preserve">36761JS             </t>
  </si>
  <si>
    <t>000000000000341497</t>
  </si>
  <si>
    <t xml:space="preserve">1252648           </t>
  </si>
  <si>
    <t>Hardware - Valve Man</t>
  </si>
  <si>
    <t>0101107960</t>
  </si>
  <si>
    <t>0920595866</t>
  </si>
  <si>
    <t>20240723</t>
  </si>
  <si>
    <t xml:space="preserve">36635-JS            </t>
  </si>
  <si>
    <t xml:space="preserve">210044AM          </t>
  </si>
  <si>
    <t>Hydraulic Repair - V</t>
  </si>
  <si>
    <t>0104467929</t>
  </si>
  <si>
    <t>0921098399</t>
  </si>
  <si>
    <t>000000001013541343</t>
  </si>
  <si>
    <t>20250221</t>
  </si>
  <si>
    <t xml:space="preserve">BIS9416             </t>
  </si>
  <si>
    <t xml:space="preserve">1255470-01481     </t>
  </si>
  <si>
    <t xml:space="preserve">KTRI02313         </t>
  </si>
  <si>
    <t>Aug  7 2024 12:00AM</t>
  </si>
  <si>
    <t>941289</t>
  </si>
  <si>
    <t>ST. ALEXIUS MEDICAL CENTER</t>
  </si>
  <si>
    <t>1300 INDUSTRIAL DRIVE ST.#2</t>
  </si>
  <si>
    <t>0098314024</t>
  </si>
  <si>
    <t>0920128313</t>
  </si>
  <si>
    <t xml:space="preserve">000100    </t>
  </si>
  <si>
    <t>000000001013426794</t>
  </si>
  <si>
    <t>20240108</t>
  </si>
  <si>
    <t xml:space="preserve">52241                                             </t>
  </si>
  <si>
    <t>000000000000341480</t>
  </si>
  <si>
    <t>930925</t>
  </si>
  <si>
    <t>5069.40</t>
  </si>
  <si>
    <t>5</t>
  </si>
  <si>
    <t>920246713</t>
  </si>
  <si>
    <t>2024-02-23</t>
  </si>
  <si>
    <t>0098314025</t>
  </si>
  <si>
    <t xml:space="preserve">000200    </t>
  </si>
  <si>
    <t>000000001013426792</t>
  </si>
  <si>
    <t>000000000000341478</t>
  </si>
  <si>
    <t>931275</t>
  </si>
  <si>
    <t>000000001013426793</t>
  </si>
  <si>
    <t>000000000000341479</t>
  </si>
  <si>
    <t>000000001013426801</t>
  </si>
  <si>
    <t>000000000000341487</t>
  </si>
  <si>
    <t>Jan  3 2024 12:00AM</t>
  </si>
  <si>
    <t>930920</t>
  </si>
  <si>
    <t>000000001013426845</t>
  </si>
  <si>
    <t>000000000000341532</t>
  </si>
  <si>
    <t>0105885377</t>
  </si>
  <si>
    <t>0921321821</t>
  </si>
  <si>
    <t>000000001013489381</t>
  </si>
  <si>
    <t>20250528</t>
  </si>
  <si>
    <t>000000000000345294</t>
  </si>
  <si>
    <t xml:space="preserve">1266781           </t>
  </si>
  <si>
    <t>2025005</t>
  </si>
  <si>
    <t>0105885378</t>
  </si>
  <si>
    <t xml:space="preserve">TRIPNC            </t>
  </si>
  <si>
    <t>ReturnTrip,No Charge</t>
  </si>
  <si>
    <t>0105885379</t>
  </si>
  <si>
    <t>0105112298</t>
  </si>
  <si>
    <t>0921190206</t>
  </si>
  <si>
    <t>20250331</t>
  </si>
  <si>
    <t>54430</t>
  </si>
  <si>
    <t>2025003</t>
  </si>
  <si>
    <t>0105211842</t>
  </si>
  <si>
    <t>0921206911</t>
  </si>
  <si>
    <t>000000001013664846</t>
  </si>
  <si>
    <t>20250407</t>
  </si>
  <si>
    <t>54444</t>
  </si>
  <si>
    <t>000000000000000011</t>
  </si>
  <si>
    <t>2025004</t>
  </si>
  <si>
    <t>000000001013664847</t>
  </si>
  <si>
    <t>000000000000000017</t>
  </si>
  <si>
    <t>0107387676</t>
  </si>
  <si>
    <t>0921573880</t>
  </si>
  <si>
    <t>000000001013555315</t>
  </si>
  <si>
    <t>20250917</t>
  </si>
  <si>
    <t xml:space="preserve">37804-JS            </t>
  </si>
  <si>
    <t xml:space="preserve">T300E-11103844    </t>
  </si>
  <si>
    <t>Sep 20 2024 12:00AM</t>
  </si>
  <si>
    <t>941496</t>
  </si>
  <si>
    <t>CITY OF GRAFTON</t>
  </si>
  <si>
    <t>5 EAST 4TH ST</t>
  </si>
  <si>
    <t>GRAFTON</t>
  </si>
  <si>
    <t>58237</t>
  </si>
  <si>
    <t>2025009</t>
  </si>
  <si>
    <t>0107387678</t>
  </si>
  <si>
    <t>0921573881</t>
  </si>
  <si>
    <t>000000001013687680</t>
  </si>
  <si>
    <t xml:space="preserve">BIS9504.JS          </t>
  </si>
  <si>
    <t xml:space="preserve">LPTB03328-02928   </t>
  </si>
  <si>
    <t xml:space="preserve">9017847           </t>
  </si>
  <si>
    <t>Hardware - Valve Ele</t>
  </si>
  <si>
    <t>Jun 26 2025 12:00AM</t>
  </si>
  <si>
    <t>958286</t>
  </si>
  <si>
    <t>0106253667</t>
  </si>
  <si>
    <t>0921385781</t>
  </si>
  <si>
    <t>000000001013575947</t>
  </si>
  <si>
    <t>20250625</t>
  </si>
  <si>
    <t xml:space="preserve">37551-JS            </t>
  </si>
  <si>
    <t>000000000924109002</t>
  </si>
  <si>
    <t xml:space="preserve">9017537           </t>
  </si>
  <si>
    <t>Sep 30 2024 12:00AM</t>
  </si>
  <si>
    <t>945177</t>
  </si>
  <si>
    <t>PIONEER CARE CENTER</t>
  </si>
  <si>
    <t>1131 MAYBELLE AVE S</t>
  </si>
  <si>
    <t>FERGUS FALLS</t>
  </si>
  <si>
    <t>56537</t>
  </si>
  <si>
    <t>0098223805</t>
  </si>
  <si>
    <t>0920116587</t>
  </si>
  <si>
    <t>20240102</t>
  </si>
  <si>
    <t xml:space="preserve">52219                                             </t>
  </si>
  <si>
    <t>0098223806</t>
  </si>
  <si>
    <t>000000001013382623</t>
  </si>
  <si>
    <t>000000000000341552</t>
  </si>
  <si>
    <t>000000001013426812</t>
  </si>
  <si>
    <t>000000000000341498</t>
  </si>
  <si>
    <t>000000001013426814</t>
  </si>
  <si>
    <t>000000000000341500</t>
  </si>
  <si>
    <t>000000001013426817</t>
  </si>
  <si>
    <t>000000000000341503</t>
  </si>
  <si>
    <t>0101379487</t>
  </si>
  <si>
    <t>0920644932</t>
  </si>
  <si>
    <t>000000001013538861</t>
  </si>
  <si>
    <t>20240812</t>
  </si>
  <si>
    <t>53324</t>
  </si>
  <si>
    <t>000000000000203373</t>
  </si>
  <si>
    <t>2024008</t>
  </si>
  <si>
    <t>0103994494</t>
  </si>
  <si>
    <t>0921019316</t>
  </si>
  <si>
    <t>000000001013498087</t>
  </si>
  <si>
    <t>20250120</t>
  </si>
  <si>
    <t>54078</t>
  </si>
  <si>
    <t>000000000000204138</t>
  </si>
  <si>
    <t>Mar  6 2025 12:00AM</t>
  </si>
  <si>
    <t>953221</t>
  </si>
  <si>
    <t>MANDAN PUBLIC SCHOOL</t>
  </si>
  <si>
    <t>405 8TH AVE WE</t>
  </si>
  <si>
    <t xml:space="preserve">MANDAN </t>
  </si>
  <si>
    <t>0103872892</t>
  </si>
  <si>
    <t>000000001013558412</t>
  </si>
  <si>
    <t>000000000000205355</t>
  </si>
  <si>
    <t>1263271</t>
  </si>
  <si>
    <t>958480</t>
  </si>
  <si>
    <t>LEWIS &amp; CLARK</t>
  </si>
  <si>
    <t>801 COVELL ST</t>
  </si>
  <si>
    <t>PLAZA</t>
  </si>
  <si>
    <t>58771</t>
  </si>
  <si>
    <t>0104291542</t>
  </si>
  <si>
    <t>0921068808</t>
  </si>
  <si>
    <t>000000001013632145</t>
  </si>
  <si>
    <t>20250210</t>
  </si>
  <si>
    <t>54161</t>
  </si>
  <si>
    <t xml:space="preserve">T300E-11115229    </t>
  </si>
  <si>
    <t>Feb 28 2025 12:00AM</t>
  </si>
  <si>
    <t>951756</t>
  </si>
  <si>
    <t>LAW ENFORCEMENT CENTER</t>
  </si>
  <si>
    <t>1202 12TH ST E</t>
  </si>
  <si>
    <t>WATFORD CITY</t>
  </si>
  <si>
    <t>58854</t>
  </si>
  <si>
    <t>0105481842</t>
  </si>
  <si>
    <t>0921254362</t>
  </si>
  <si>
    <t>000000001013675756</t>
  </si>
  <si>
    <t>20250428</t>
  </si>
  <si>
    <t>54552</t>
  </si>
  <si>
    <t>002590317425209642</t>
  </si>
  <si>
    <t>0102424724</t>
  </si>
  <si>
    <t>0920818394</t>
  </si>
  <si>
    <t>000000001013590372</t>
  </si>
  <si>
    <t>20241023</t>
  </si>
  <si>
    <t>53644</t>
  </si>
  <si>
    <t xml:space="preserve">X4ROVR-11107945   </t>
  </si>
  <si>
    <t>M-X4ROVR</t>
  </si>
  <si>
    <t>X4 ROVR</t>
  </si>
  <si>
    <t>Nov  8 2024 12:00AM</t>
  </si>
  <si>
    <t>945990</t>
  </si>
  <si>
    <t>MANDAN SENIOR HIGH SCHOOL</t>
  </si>
  <si>
    <t>905 8TH AVE NW</t>
  </si>
  <si>
    <t>0101833344</t>
  </si>
  <si>
    <t>0920728046</t>
  </si>
  <si>
    <t>000000001013430898</t>
  </si>
  <si>
    <t>20240916</t>
  </si>
  <si>
    <t>53475</t>
  </si>
  <si>
    <t>000000000000344065</t>
  </si>
  <si>
    <t>000000001013430928</t>
  </si>
  <si>
    <t>000000000000344095</t>
  </si>
  <si>
    <t>0104030451</t>
  </si>
  <si>
    <t>0921026277</t>
  </si>
  <si>
    <t>000000001013626623</t>
  </si>
  <si>
    <t>20250122</t>
  </si>
  <si>
    <t xml:space="preserve">54059                                             </t>
  </si>
  <si>
    <t xml:space="preserve">T350-11113877     </t>
  </si>
  <si>
    <t>CHI ACCTS PAYABLE</t>
  </si>
  <si>
    <t>PO BOX 63600</t>
  </si>
  <si>
    <t>LITTLETON</t>
  </si>
  <si>
    <t>CO</t>
  </si>
  <si>
    <t>80163</t>
  </si>
  <si>
    <t>9141.19</t>
  </si>
  <si>
    <t>7.00</t>
  </si>
  <si>
    <t>921167431</t>
  </si>
  <si>
    <t>2025-03-18</t>
  </si>
  <si>
    <t>0100605516</t>
  </si>
  <si>
    <t>0920512008</t>
  </si>
  <si>
    <t>000000001013498251</t>
  </si>
  <si>
    <t>20240617</t>
  </si>
  <si>
    <t xml:space="preserve">53038                                             </t>
  </si>
  <si>
    <t>000000000000343738</t>
  </si>
  <si>
    <t>5146.75</t>
  </si>
  <si>
    <t>920971224</t>
  </si>
  <si>
    <t>2024-12-23</t>
  </si>
  <si>
    <t>0106990137</t>
  </si>
  <si>
    <t>0921508168</t>
  </si>
  <si>
    <t>000000001013686215</t>
  </si>
  <si>
    <t>20250818</t>
  </si>
  <si>
    <t>54937</t>
  </si>
  <si>
    <t xml:space="preserve">900419-30213528   </t>
  </si>
  <si>
    <t>2025008</t>
  </si>
  <si>
    <t>0105868997</t>
  </si>
  <si>
    <t>0921319564</t>
  </si>
  <si>
    <t>000000001013673585</t>
  </si>
  <si>
    <t>20250527</t>
  </si>
  <si>
    <t>54526</t>
  </si>
  <si>
    <t xml:space="preserve">T7-11120855       </t>
  </si>
  <si>
    <t>May 28 2025 12:00AM</t>
  </si>
  <si>
    <t>955253</t>
  </si>
  <si>
    <t>RALPH ENGELSTAD ARENA</t>
  </si>
  <si>
    <t>1 ARENA DR</t>
  </si>
  <si>
    <t>GRAND FORKS</t>
  </si>
  <si>
    <t>58203</t>
  </si>
  <si>
    <t>0105662557</t>
  </si>
  <si>
    <t>0921285238</t>
  </si>
  <si>
    <t>000000001013678049</t>
  </si>
  <si>
    <t>20250509</t>
  </si>
  <si>
    <t>54578</t>
  </si>
  <si>
    <t>000000000325109022</t>
  </si>
  <si>
    <t>000000001013678050</t>
  </si>
  <si>
    <t>000000000325109035</t>
  </si>
  <si>
    <t>000000001013681866</t>
  </si>
  <si>
    <t>000000000325109024</t>
  </si>
  <si>
    <t>May 16 2025 12:00AM</t>
  </si>
  <si>
    <t>957063</t>
  </si>
  <si>
    <t>BOWBELLS PUBLIC SCHOOL</t>
  </si>
  <si>
    <t>200 MADISON AVE</t>
  </si>
  <si>
    <t>BOWBELLS</t>
  </si>
  <si>
    <t>58721</t>
  </si>
  <si>
    <t>000000001013677450</t>
  </si>
  <si>
    <t>000000000325109036</t>
  </si>
  <si>
    <t>000000001013678051</t>
  </si>
  <si>
    <t>000000000325109028</t>
  </si>
  <si>
    <t>Jun 27 2025 12:00AM</t>
  </si>
  <si>
    <t>957330</t>
  </si>
  <si>
    <t>OJIBWA INDIAN SCHOOL</t>
  </si>
  <si>
    <t>9620 42ND AVE NE</t>
  </si>
  <si>
    <t>BELCOURT</t>
  </si>
  <si>
    <t>58316</t>
  </si>
  <si>
    <t>000000001013678048</t>
  </si>
  <si>
    <t>000000000325109032</t>
  </si>
  <si>
    <t>0106523337</t>
  </si>
  <si>
    <t>0921428080</t>
  </si>
  <si>
    <t>000000001013716853</t>
  </si>
  <si>
    <t>20250714</t>
  </si>
  <si>
    <t>54860</t>
  </si>
  <si>
    <t>V-CAN-100000013990</t>
  </si>
  <si>
    <t>1244292</t>
  </si>
  <si>
    <t>V-CAN-10</t>
  </si>
  <si>
    <t>0106523339</t>
  </si>
  <si>
    <t>0921428082</t>
  </si>
  <si>
    <t>000000001013558111</t>
  </si>
  <si>
    <t>54868</t>
  </si>
  <si>
    <t>000000000000205054</t>
  </si>
  <si>
    <t>0104450537</t>
  </si>
  <si>
    <t>0921095130</t>
  </si>
  <si>
    <t>000000001013637077</t>
  </si>
  <si>
    <t>20250220</t>
  </si>
  <si>
    <t>54191</t>
  </si>
  <si>
    <t xml:space="preserve">T300E-11115699    </t>
  </si>
  <si>
    <t>Mar 12 2025 12:00AM</t>
  </si>
  <si>
    <t>952110</t>
  </si>
  <si>
    <t>MCKENZIE COUNTY PUBLIC WORKS</t>
  </si>
  <si>
    <t>1300 12TH ST SE</t>
  </si>
  <si>
    <t>0104869450</t>
  </si>
  <si>
    <t>0921158773</t>
  </si>
  <si>
    <t>000000001013497976</t>
  </si>
  <si>
    <t>20250318</t>
  </si>
  <si>
    <t>54342</t>
  </si>
  <si>
    <t>000000000000204027</t>
  </si>
  <si>
    <t>Mar 27 2025 12:00AM</t>
  </si>
  <si>
    <t>953791</t>
  </si>
  <si>
    <t xml:space="preserve">BISMARCK </t>
  </si>
  <si>
    <t>58501</t>
  </si>
  <si>
    <t>0101592562</t>
  </si>
  <si>
    <t>0920685153</t>
  </si>
  <si>
    <t>000000001013554604</t>
  </si>
  <si>
    <t>20240828</t>
  </si>
  <si>
    <t>53223</t>
  </si>
  <si>
    <t xml:space="preserve">T300E-11103675    </t>
  </si>
  <si>
    <t>944560</t>
  </si>
  <si>
    <t>INDEPENDENCE ELEM</t>
  </si>
  <si>
    <t>3700 54TH AVE S</t>
  </si>
  <si>
    <t>58104</t>
  </si>
  <si>
    <t>0101305421</t>
  </si>
  <si>
    <t>0920629865</t>
  </si>
  <si>
    <t>000000001013548416</t>
  </si>
  <si>
    <t>20240805</t>
  </si>
  <si>
    <t>53182</t>
  </si>
  <si>
    <t>000000000724109002</t>
  </si>
  <si>
    <t>Aug 20 2024 12:00AM</t>
  </si>
  <si>
    <t>943204</t>
  </si>
  <si>
    <t>SPIRIT LAKE CASINO</t>
  </si>
  <si>
    <t>7889 HIWAY 57 S</t>
  </si>
  <si>
    <t>ST. MICHAEL</t>
  </si>
  <si>
    <t>58370</t>
  </si>
  <si>
    <t>0102080690</t>
  </si>
  <si>
    <t>0920762182</t>
  </si>
  <si>
    <t>000000001013582198</t>
  </si>
  <si>
    <t>53516</t>
  </si>
  <si>
    <t>000000000924109051</t>
  </si>
  <si>
    <t>May  1 2025 12:00AM</t>
  </si>
  <si>
    <t>953915</t>
  </si>
  <si>
    <t>CAPSTONE CLASSICAL</t>
  </si>
  <si>
    <t>6597 43RD ST S</t>
  </si>
  <si>
    <t>000000001013582197</t>
  </si>
  <si>
    <t>000000000924109054</t>
  </si>
  <si>
    <t>Feb  5 2025 12:00AM</t>
  </si>
  <si>
    <t>951565</t>
  </si>
  <si>
    <t>0101928232</t>
  </si>
  <si>
    <t>0920744736</t>
  </si>
  <si>
    <t>000000001013575939</t>
  </si>
  <si>
    <t>20240923</t>
  </si>
  <si>
    <t>000000000924109006</t>
  </si>
  <si>
    <t>May  6 2025 12:00AM</t>
  </si>
  <si>
    <t>956796</t>
  </si>
  <si>
    <t>MONTEREY &amp; BRIGHTON PLACE</t>
  </si>
  <si>
    <t>805 SHWYENNE ST</t>
  </si>
  <si>
    <t>WEST FARGO</t>
  </si>
  <si>
    <t>58078</t>
  </si>
  <si>
    <t>000000001013575941</t>
  </si>
  <si>
    <t>000000000924109004</t>
  </si>
  <si>
    <t>952415</t>
  </si>
  <si>
    <t>THREE AFFILATED TRIBES</t>
  </si>
  <si>
    <t>8800 HWY 238 B</t>
  </si>
  <si>
    <t>000000001013575951</t>
  </si>
  <si>
    <t>000000000924109003</t>
  </si>
  <si>
    <t>0101833343</t>
  </si>
  <si>
    <t>000000001013538960</t>
  </si>
  <si>
    <t>000000000000203506</t>
  </si>
  <si>
    <t>0101682827</t>
  </si>
  <si>
    <t>0920699756</t>
  </si>
  <si>
    <t>000400</t>
  </si>
  <si>
    <t>20240903</t>
  </si>
  <si>
    <t>53241</t>
  </si>
  <si>
    <t>0102476500</t>
  </si>
  <si>
    <t>0920827927</t>
  </si>
  <si>
    <t>000000001013590423</t>
  </si>
  <si>
    <t>20241028</t>
  </si>
  <si>
    <t>53614</t>
  </si>
  <si>
    <t xml:space="preserve">T7-11107982       </t>
  </si>
  <si>
    <t>Nov 14 2024 12:00AM</t>
  </si>
  <si>
    <t>946949-1</t>
  </si>
  <si>
    <t>MN ADULT &amp; TEEN CHALLENGE</t>
  </si>
  <si>
    <t>525 WILLOW DRIVE</t>
  </si>
  <si>
    <t>0106523341</t>
  </si>
  <si>
    <t>0921428083</t>
  </si>
  <si>
    <t>000000001013685301</t>
  </si>
  <si>
    <t>54880</t>
  </si>
  <si>
    <t>000000000000360216</t>
  </si>
  <si>
    <t>9023340</t>
  </si>
  <si>
    <t>000000001013685309</t>
  </si>
  <si>
    <t>000000000000360264</t>
  </si>
  <si>
    <t>0106430968</t>
  </si>
  <si>
    <t>0921413301</t>
  </si>
  <si>
    <t>000000001013685325</t>
  </si>
  <si>
    <t>20250707</t>
  </si>
  <si>
    <t>54827</t>
  </si>
  <si>
    <t>000000000000360401</t>
  </si>
  <si>
    <t>1273254</t>
  </si>
  <si>
    <t>0103210375</t>
  </si>
  <si>
    <t>0920930614</t>
  </si>
  <si>
    <t>000000001013572305</t>
  </si>
  <si>
    <t>20241209</t>
  </si>
  <si>
    <t>53866</t>
  </si>
  <si>
    <t xml:space="preserve">1251270-01108     </t>
  </si>
  <si>
    <t>1251270</t>
  </si>
  <si>
    <t>Scout 6</t>
  </si>
  <si>
    <t>0105112297</t>
  </si>
  <si>
    <t>000000001013559719</t>
  </si>
  <si>
    <t>000000000000345973</t>
  </si>
  <si>
    <t>Apr  8 2025 12:00AM</t>
  </si>
  <si>
    <t>954934-1</t>
  </si>
  <si>
    <t>HOLY CROSS CHURCH</t>
  </si>
  <si>
    <t>2711 7TH ST E</t>
  </si>
  <si>
    <t>0101095212</t>
  </si>
  <si>
    <t>0920593730</t>
  </si>
  <si>
    <t>20240722</t>
  </si>
  <si>
    <t>53229</t>
  </si>
  <si>
    <t>9022008</t>
  </si>
  <si>
    <t>T581</t>
  </si>
  <si>
    <t>0105211841</t>
  </si>
  <si>
    <t>0921206910</t>
  </si>
  <si>
    <t>000000001013662278</t>
  </si>
  <si>
    <t>54432</t>
  </si>
  <si>
    <t>012456560000022293</t>
  </si>
  <si>
    <t>Apr 28 2025 12:00AM</t>
  </si>
  <si>
    <t>954728</t>
  </si>
  <si>
    <t>UND FACILITIES MGMT</t>
  </si>
  <si>
    <t>3791 CAMPUS RD</t>
  </si>
  <si>
    <t>FGRAND FORKS</t>
  </si>
  <si>
    <t>58202</t>
  </si>
  <si>
    <t>0105446406</t>
  </si>
  <si>
    <t>0921247010</t>
  </si>
  <si>
    <t>000000001013669144</t>
  </si>
  <si>
    <t>20250424</t>
  </si>
  <si>
    <t>54528</t>
  </si>
  <si>
    <t xml:space="preserve">T2-11120084       </t>
  </si>
  <si>
    <t>M-T2</t>
  </si>
  <si>
    <t>T2</t>
  </si>
  <si>
    <t>May  5 2025 12:00AM</t>
  </si>
  <si>
    <t>949916</t>
  </si>
  <si>
    <t xml:space="preserve">SANDERS 322 DEMERS </t>
  </si>
  <si>
    <t>322 DEMERS</t>
  </si>
  <si>
    <t>58201</t>
  </si>
  <si>
    <t>0101941603</t>
  </si>
  <si>
    <t>0920747289</t>
  </si>
  <si>
    <t>20240924</t>
  </si>
  <si>
    <t>52933</t>
  </si>
  <si>
    <t>0101491974</t>
  </si>
  <si>
    <t>0920667328</t>
  </si>
  <si>
    <t>000000001013264982</t>
  </si>
  <si>
    <t>20240821</t>
  </si>
  <si>
    <t xml:space="preserve">36742JS             </t>
  </si>
  <si>
    <t>000000000000201661</t>
  </si>
  <si>
    <t xml:space="preserve">1264741           </t>
  </si>
  <si>
    <t>Scrub Heads</t>
  </si>
  <si>
    <t>0099278190</t>
  </si>
  <si>
    <t xml:space="preserve">000504    </t>
  </si>
  <si>
    <t>000000001013466857</t>
  </si>
  <si>
    <t xml:space="preserve">52514                                             </t>
  </si>
  <si>
    <t xml:space="preserve">SS300-11091661    </t>
  </si>
  <si>
    <t>LUNDE-LNCOLN MERCURY INC</t>
  </si>
  <si>
    <t>140 40TH ST SW</t>
  </si>
  <si>
    <t>58109</t>
  </si>
  <si>
    <t>6287.04</t>
  </si>
  <si>
    <t>0099278191</t>
  </si>
  <si>
    <t>0920284998</t>
  </si>
  <si>
    <t xml:space="preserve">000400    </t>
  </si>
  <si>
    <t>000000001013473727</t>
  </si>
  <si>
    <t xml:space="preserve">S680-1058         </t>
  </si>
  <si>
    <t>11054.60</t>
  </si>
  <si>
    <t>0100243035</t>
  </si>
  <si>
    <t>0920450478</t>
  </si>
  <si>
    <t>000000001013507248</t>
  </si>
  <si>
    <t>20240521</t>
  </si>
  <si>
    <t xml:space="preserve">52913                                             </t>
  </si>
  <si>
    <t xml:space="preserve">S680-1073         </t>
  </si>
  <si>
    <t>May  1 4464 12:00AM</t>
  </si>
  <si>
    <t>6/3/2024</t>
  </si>
  <si>
    <t>WEST FARGO SCHOOLS</t>
  </si>
  <si>
    <t>207 MAIN AVE W</t>
  </si>
  <si>
    <t>SHEYENNE HIGH SCHOOLS</t>
  </si>
  <si>
    <t>800 40TH AVE E</t>
  </si>
  <si>
    <t>11507.50</t>
  </si>
  <si>
    <t>17</t>
  </si>
  <si>
    <t>920611419</t>
  </si>
  <si>
    <t>2024-07-24</t>
  </si>
  <si>
    <t>0099011968</t>
  </si>
  <si>
    <t xml:space="preserve">000300    </t>
  </si>
  <si>
    <t>000000001013237017</t>
  </si>
  <si>
    <t xml:space="preserve">1251268-01905     </t>
  </si>
  <si>
    <t>FARGO PUBLIC SCHOOLS</t>
  </si>
  <si>
    <t>700 7TH ST S</t>
  </si>
  <si>
    <t>920465949</t>
  </si>
  <si>
    <t>2024-05-22</t>
  </si>
  <si>
    <t>0107436341</t>
  </si>
  <si>
    <t>0921578268</t>
  </si>
  <si>
    <t>20250922</t>
  </si>
  <si>
    <t xml:space="preserve">37823.JS            </t>
  </si>
  <si>
    <t>0099372463</t>
  </si>
  <si>
    <t xml:space="preserve">000301    </t>
  </si>
  <si>
    <t>000000001013473631</t>
  </si>
  <si>
    <t xml:space="preserve">T300-11092355     </t>
  </si>
  <si>
    <t>M-T300</t>
  </si>
  <si>
    <t>T300</t>
  </si>
  <si>
    <t>7111.50</t>
  </si>
  <si>
    <t>0099156773</t>
  </si>
  <si>
    <t>0920263008</t>
  </si>
  <si>
    <t>000000001013465695</t>
  </si>
  <si>
    <t>20240304</t>
  </si>
  <si>
    <t xml:space="preserve">52521                                             </t>
  </si>
  <si>
    <t>000000000000341742</t>
  </si>
  <si>
    <t>Mar 29 2024 12:00AM</t>
  </si>
  <si>
    <t>934312</t>
  </si>
  <si>
    <t>5250.00</t>
  </si>
  <si>
    <t>000000001013465718</t>
  </si>
  <si>
    <t>000000000000341813</t>
  </si>
  <si>
    <t>Mar 29 2004 12:00AM</t>
  </si>
  <si>
    <t>0106129188</t>
  </si>
  <si>
    <t>0921365423</t>
  </si>
  <si>
    <t>20250616</t>
  </si>
  <si>
    <t>54750</t>
  </si>
  <si>
    <t>LPTB03328</t>
  </si>
  <si>
    <t>CS16</t>
  </si>
  <si>
    <t>0100811897</t>
  </si>
  <si>
    <t>0920544283</t>
  </si>
  <si>
    <t>000000001013527547</t>
  </si>
  <si>
    <t>20240629</t>
  </si>
  <si>
    <t>53007</t>
  </si>
  <si>
    <t xml:space="preserve">SS300-11099623    </t>
  </si>
  <si>
    <t>Aug  2 2024 12:00AM</t>
  </si>
  <si>
    <t>938672</t>
  </si>
  <si>
    <t>MANDAN PARK DISTRICT</t>
  </si>
  <si>
    <t>2600 46TH AVE SE</t>
  </si>
  <si>
    <t>0105211843</t>
  </si>
  <si>
    <t>0921206912</t>
  </si>
  <si>
    <t>000000001013588053</t>
  </si>
  <si>
    <t>54445</t>
  </si>
  <si>
    <t xml:space="preserve">900419-30201227   </t>
  </si>
  <si>
    <t>954327</t>
  </si>
  <si>
    <t>HEART OF AMERICA</t>
  </si>
  <si>
    <t>2975 HWY 2 EAST</t>
  </si>
  <si>
    <t xml:space="preserve">RUGBY </t>
  </si>
  <si>
    <t>58368</t>
  </si>
  <si>
    <t>0103518110</t>
  </si>
  <si>
    <t>0920965593</t>
  </si>
  <si>
    <t>000000001013548862</t>
  </si>
  <si>
    <t>53949</t>
  </si>
  <si>
    <t xml:space="preserve">900419-30197544   </t>
  </si>
  <si>
    <t>Dec 18 2024 12:00AM</t>
  </si>
  <si>
    <t>949496</t>
  </si>
  <si>
    <t>MSCTC DETROIL LAKES</t>
  </si>
  <si>
    <t>900 HWY 34 E</t>
  </si>
  <si>
    <t>DETROIT LAKES</t>
  </si>
  <si>
    <t>56501</t>
  </si>
  <si>
    <t>0104426285</t>
  </si>
  <si>
    <t>0921092207</t>
  </si>
  <si>
    <t>000000001013633569</t>
  </si>
  <si>
    <t>20250219</t>
  </si>
  <si>
    <t>54169</t>
  </si>
  <si>
    <t xml:space="preserve">SS300-11115543    </t>
  </si>
  <si>
    <t>Apr  2 2025 12:00AM</t>
  </si>
  <si>
    <t>951179</t>
  </si>
  <si>
    <t>SANFORD ENVIRONMENTAL SERVICES</t>
  </si>
  <si>
    <t xml:space="preserve">303 N 7TH ST </t>
  </si>
  <si>
    <t>58503</t>
  </si>
  <si>
    <t>0107075455</t>
  </si>
  <si>
    <t>0921524839</t>
  </si>
  <si>
    <t>20250827</t>
  </si>
  <si>
    <t xml:space="preserve">BIS9510-JS          </t>
  </si>
  <si>
    <t xml:space="preserve">9015784           </t>
  </si>
  <si>
    <t>0105501451</t>
  </si>
  <si>
    <t>0921257499</t>
  </si>
  <si>
    <t>000000001013667386</t>
  </si>
  <si>
    <t>20250429</t>
  </si>
  <si>
    <t xml:space="preserve">54308                                             </t>
  </si>
  <si>
    <t xml:space="preserve">T12-11119932      </t>
  </si>
  <si>
    <t>M-T12</t>
  </si>
  <si>
    <t>T12</t>
  </si>
  <si>
    <t>GOOSNECK IMPLEMENT</t>
  </si>
  <si>
    <t>800 31ST AVE SW</t>
  </si>
  <si>
    <t>58701</t>
  </si>
  <si>
    <t>24793.34</t>
  </si>
  <si>
    <t>921391839</t>
  </si>
  <si>
    <t>2025-06-19</t>
  </si>
  <si>
    <t>0103872893</t>
  </si>
  <si>
    <t>000000001013420704</t>
  </si>
  <si>
    <t>000000000000343606</t>
  </si>
  <si>
    <t>950170</t>
  </si>
  <si>
    <t>MAINTENANCE PLUS</t>
  </si>
  <si>
    <t>311 21ST ST NW</t>
  </si>
  <si>
    <t>58703</t>
  </si>
  <si>
    <t>0102554029</t>
  </si>
  <si>
    <t>0920834939</t>
  </si>
  <si>
    <t>000000001013488831</t>
  </si>
  <si>
    <t>20241030</t>
  </si>
  <si>
    <t>53335</t>
  </si>
  <si>
    <t>000000000000344730</t>
  </si>
  <si>
    <t>0102554030</t>
  </si>
  <si>
    <t>000000001013488844</t>
  </si>
  <si>
    <t>000000000000344743</t>
  </si>
  <si>
    <t>0106008304</t>
  </si>
  <si>
    <t>0921343726</t>
  </si>
  <si>
    <t>000000001012864805</t>
  </si>
  <si>
    <t>20250605</t>
  </si>
  <si>
    <t xml:space="preserve">957451-JS           </t>
  </si>
  <si>
    <t xml:space="preserve">1251580-01945     </t>
  </si>
  <si>
    <t xml:space="preserve">KTRI06104         </t>
  </si>
  <si>
    <t>0107094849</t>
  </si>
  <si>
    <t>0921529570</t>
  </si>
  <si>
    <t>000000001013700352</t>
  </si>
  <si>
    <t>20250828</t>
  </si>
  <si>
    <t>55009</t>
  </si>
  <si>
    <t xml:space="preserve">900419-30215676   </t>
  </si>
  <si>
    <t>0104291541</t>
  </si>
  <si>
    <t>0921068807</t>
  </si>
  <si>
    <t>000000001013636500</t>
  </si>
  <si>
    <t>54165</t>
  </si>
  <si>
    <t xml:space="preserve">24C1201558        </t>
  </si>
  <si>
    <t>Feb 13 2025 12:00AM</t>
  </si>
  <si>
    <t>951713</t>
  </si>
  <si>
    <t>0101966210</t>
  </si>
  <si>
    <t>0920751646</t>
  </si>
  <si>
    <t>000000001013571982</t>
  </si>
  <si>
    <t>20240925</t>
  </si>
  <si>
    <t xml:space="preserve">SS300-11105868    </t>
  </si>
  <si>
    <t>941394</t>
  </si>
  <si>
    <t>SANFROD</t>
  </si>
  <si>
    <t>300 N 7TH ST</t>
  </si>
  <si>
    <t>0102503570</t>
  </si>
  <si>
    <t>0920831001</t>
  </si>
  <si>
    <t>000000001013592314</t>
  </si>
  <si>
    <t>20241029</t>
  </si>
  <si>
    <t>53659</t>
  </si>
  <si>
    <t xml:space="preserve">SS300-11108346    </t>
  </si>
  <si>
    <t>Nov 27 2024 12:00AM</t>
  </si>
  <si>
    <t>945865</t>
  </si>
  <si>
    <t>WILLISTON PUBLIC SCHOOL</t>
  </si>
  <si>
    <t>4200 32ND ST S</t>
  </si>
  <si>
    <t>WILLISTON</t>
  </si>
  <si>
    <t>58801</t>
  </si>
  <si>
    <t>0104236191</t>
  </si>
  <si>
    <t>0921049199</t>
  </si>
  <si>
    <t>000000001013498497</t>
  </si>
  <si>
    <t>20250205</t>
  </si>
  <si>
    <t xml:space="preserve">1264745             </t>
  </si>
  <si>
    <t>000000000000203753</t>
  </si>
  <si>
    <t>0105819924</t>
  </si>
  <si>
    <t>0921312483</t>
  </si>
  <si>
    <t>000000001013677756</t>
  </si>
  <si>
    <t>20250522</t>
  </si>
  <si>
    <t>54599</t>
  </si>
  <si>
    <t xml:space="preserve">X4ROVR-11121596   </t>
  </si>
  <si>
    <t>Jun  6 2025 12:00AM</t>
  </si>
  <si>
    <t>949532</t>
  </si>
  <si>
    <t>MSUM-DRAGON WELLNESS</t>
  </si>
  <si>
    <t>14TH ST &amp; 7TH AVE</t>
  </si>
  <si>
    <t>56563</t>
  </si>
  <si>
    <t>0105591311</t>
  </si>
  <si>
    <t>0921273722</t>
  </si>
  <si>
    <t>20250505</t>
  </si>
  <si>
    <t>000000001013677443</t>
  </si>
  <si>
    <t>000000000325109034</t>
  </si>
  <si>
    <t>000000001013678052</t>
  </si>
  <si>
    <t>000000000000000044</t>
  </si>
  <si>
    <t>0102303162</t>
  </si>
  <si>
    <t>0920796217</t>
  </si>
  <si>
    <t>000000001013498498</t>
  </si>
  <si>
    <t>53601</t>
  </si>
  <si>
    <t>000000000000203754</t>
  </si>
  <si>
    <t>Mar 31 2025 12:00AM</t>
  </si>
  <si>
    <t>954934</t>
  </si>
  <si>
    <t>000000001013498496</t>
  </si>
  <si>
    <t>000000000000203752</t>
  </si>
  <si>
    <t>0103518111</t>
  </si>
  <si>
    <t>0920965594</t>
  </si>
  <si>
    <t>000000001013489118</t>
  </si>
  <si>
    <t>53963</t>
  </si>
  <si>
    <t>000000000000345031</t>
  </si>
  <si>
    <t>Jan  8 2025 12:00AM</t>
  </si>
  <si>
    <t>949216</t>
  </si>
  <si>
    <t>0103994495</t>
  </si>
  <si>
    <t>000000001013559530</t>
  </si>
  <si>
    <t>000000000000345784</t>
  </si>
  <si>
    <t>Feb 14 2025 12:00AM</t>
  </si>
  <si>
    <t>952002</t>
  </si>
  <si>
    <t>0102808810</t>
  </si>
  <si>
    <t>0920881240</t>
  </si>
  <si>
    <t>000000001013599173</t>
  </si>
  <si>
    <t>20241118</t>
  </si>
  <si>
    <t>53748</t>
  </si>
  <si>
    <t xml:space="preserve">X4ROVR-11109459   </t>
  </si>
  <si>
    <t>Dec 20 2024 12:00AM</t>
  </si>
  <si>
    <t>949662</t>
  </si>
  <si>
    <t>SANFORD HEALTH</t>
  </si>
  <si>
    <t>203 4TH ST NW</t>
  </si>
  <si>
    <t>BAGLEY</t>
  </si>
  <si>
    <t>56621</t>
  </si>
  <si>
    <t>2024011</t>
  </si>
  <si>
    <t>0103210376</t>
  </si>
  <si>
    <t>000000001013488993</t>
  </si>
  <si>
    <t>000000000000344906</t>
  </si>
  <si>
    <t>Jan  7 2025 12:00AM</t>
  </si>
  <si>
    <t>950282</t>
  </si>
  <si>
    <t>CAPSTONE CLASSICAL ACADEMY</t>
  </si>
  <si>
    <t>6597 43RD S S</t>
  </si>
  <si>
    <t>0103322334</t>
  </si>
  <si>
    <t>0920946629</t>
  </si>
  <si>
    <t>000000001013489426</t>
  </si>
  <si>
    <t>20241216</t>
  </si>
  <si>
    <t>53915</t>
  </si>
  <si>
    <t>000000000000345339</t>
  </si>
  <si>
    <t>Feb 21 2025 12:00AM</t>
  </si>
  <si>
    <t>949625</t>
  </si>
  <si>
    <t>000000001013489390</t>
  </si>
  <si>
    <t>000000000000345303</t>
  </si>
  <si>
    <t>0105591310</t>
  </si>
  <si>
    <t>0921273721</t>
  </si>
  <si>
    <t>000000001013644506</t>
  </si>
  <si>
    <t>54573</t>
  </si>
  <si>
    <t xml:space="preserve">1251268-03087     </t>
  </si>
  <si>
    <t>May  8 2025 12:00AM</t>
  </si>
  <si>
    <t>956501</t>
  </si>
  <si>
    <t>NDSU</t>
  </si>
  <si>
    <t>1310 BOLLEY DRIVE</t>
  </si>
  <si>
    <t>58105</t>
  </si>
  <si>
    <t>0105192920</t>
  </si>
  <si>
    <t>0921203932</t>
  </si>
  <si>
    <t>20250404</t>
  </si>
  <si>
    <t>0102554028</t>
  </si>
  <si>
    <t>000000001012867919</t>
  </si>
  <si>
    <t xml:space="preserve">1251274-00288     </t>
  </si>
  <si>
    <t>1251274</t>
  </si>
  <si>
    <t>Scout 7</t>
  </si>
  <si>
    <t>954399</t>
  </si>
  <si>
    <t>TRI COUNTY FOAM</t>
  </si>
  <si>
    <t>5313 CTY RD 82 SE</t>
  </si>
  <si>
    <t>0102752796</t>
  </si>
  <si>
    <t>0920871551</t>
  </si>
  <si>
    <t>000000001013595534</t>
  </si>
  <si>
    <t>20241113</t>
  </si>
  <si>
    <t xml:space="preserve">T300E-11109068    </t>
  </si>
  <si>
    <t>0103322333</t>
  </si>
  <si>
    <t>000000001013498644</t>
  </si>
  <si>
    <t>000000000000203900</t>
  </si>
  <si>
    <t>Jan 21 2025 12:00AM</t>
  </si>
  <si>
    <t>950222</t>
  </si>
  <si>
    <t>0100999632</t>
  </si>
  <si>
    <t>0920576692</t>
  </si>
  <si>
    <t>000000001013538024</t>
  </si>
  <si>
    <t>20240715</t>
  </si>
  <si>
    <t>000000000624109024</t>
  </si>
  <si>
    <t>Sep 12 2024 12:00AM</t>
  </si>
  <si>
    <t>944368</t>
  </si>
  <si>
    <t>CUSTER ELEM. SCHOOL</t>
  </si>
  <si>
    <t>205 8TH AVE NE</t>
  </si>
  <si>
    <t>000000001013538025</t>
  </si>
  <si>
    <t>000000000624109020</t>
  </si>
  <si>
    <t>000000001013538023</t>
  </si>
  <si>
    <t>000000000624109023</t>
  </si>
  <si>
    <t>000000001013538026</t>
  </si>
  <si>
    <t>000000000624109022</t>
  </si>
  <si>
    <t>000000001013538028</t>
  </si>
  <si>
    <t>000000000624109019</t>
  </si>
  <si>
    <t>Aug 27 2024 12:00AM</t>
  </si>
  <si>
    <t>943427</t>
  </si>
  <si>
    <t>ULEN HITTERDAHL PUBLIC SCHOOLS</t>
  </si>
  <si>
    <t>27 2ND ST NW</t>
  </si>
  <si>
    <t>ULEN</t>
  </si>
  <si>
    <t>56585</t>
  </si>
  <si>
    <t>0101455197</t>
  </si>
  <si>
    <t>0920660934</t>
  </si>
  <si>
    <t>000000001013548452</t>
  </si>
  <si>
    <t>20240819</t>
  </si>
  <si>
    <t xml:space="preserve">T7-11102643       </t>
  </si>
  <si>
    <t>0106129187</t>
  </si>
  <si>
    <t>0921365422</t>
  </si>
  <si>
    <t>000000001013697506</t>
  </si>
  <si>
    <t>54686</t>
  </si>
  <si>
    <t xml:space="preserve">T300E-11124144    </t>
  </si>
  <si>
    <t>0102808809</t>
  </si>
  <si>
    <t>0920881239</t>
  </si>
  <si>
    <t>000000001013599066</t>
  </si>
  <si>
    <t>53794</t>
  </si>
  <si>
    <t xml:space="preserve">900863-11109441   </t>
  </si>
  <si>
    <t>9008638</t>
  </si>
  <si>
    <t>T1B</t>
  </si>
  <si>
    <t>940525</t>
  </si>
  <si>
    <t>FARGO PUBLIC SCHOOLS OPERATION CENTER</t>
  </si>
  <si>
    <t>3901 40TH AVE S</t>
  </si>
  <si>
    <t>0104762349</t>
  </si>
  <si>
    <t>0921143334</t>
  </si>
  <si>
    <t>000000001013650281</t>
  </si>
  <si>
    <t>20250311</t>
  </si>
  <si>
    <t>54308</t>
  </si>
  <si>
    <t xml:space="preserve">S880-2117         </t>
  </si>
  <si>
    <t>M-S880</t>
  </si>
  <si>
    <t>S880</t>
  </si>
  <si>
    <t>Apr  4 2025 12:00AM</t>
  </si>
  <si>
    <t>953328</t>
  </si>
  <si>
    <t>GOOSENECK IMPLEMENT</t>
  </si>
  <si>
    <t>3383 1-94 BUSINESS LOOP</t>
  </si>
  <si>
    <t>DICKENSON</t>
  </si>
  <si>
    <t>58601</t>
  </si>
  <si>
    <t>0105682573</t>
  </si>
  <si>
    <t>0921288766</t>
  </si>
  <si>
    <t>000000001013682323</t>
  </si>
  <si>
    <t>20250512</t>
  </si>
  <si>
    <t xml:space="preserve">54604                                             </t>
  </si>
  <si>
    <t xml:space="preserve">1255470-01710     </t>
  </si>
  <si>
    <t>900 E BROADWAY</t>
  </si>
  <si>
    <t>7692.02</t>
  </si>
  <si>
    <t>0106700779</t>
  </si>
  <si>
    <t>0921460462</t>
  </si>
  <si>
    <t>000000001013685385</t>
  </si>
  <si>
    <t>20250728</t>
  </si>
  <si>
    <t>54912</t>
  </si>
  <si>
    <t>000000000000360478</t>
  </si>
  <si>
    <t>0105697398</t>
  </si>
  <si>
    <t>0921291284</t>
  </si>
  <si>
    <t>20250513</t>
  </si>
  <si>
    <t xml:space="preserve">54578                                             </t>
  </si>
  <si>
    <t>854.10</t>
  </si>
  <si>
    <t>000000001013683327</t>
  </si>
  <si>
    <t>325109026</t>
  </si>
  <si>
    <t>0107403273</t>
  </si>
  <si>
    <t>0921576710</t>
  </si>
  <si>
    <t>000000001013739880</t>
  </si>
  <si>
    <t>20250918</t>
  </si>
  <si>
    <t xml:space="preserve">55084                                             </t>
  </si>
  <si>
    <t xml:space="preserve">T300E-11130107    </t>
  </si>
  <si>
    <t>Sep 24 2025 12:00AM</t>
  </si>
  <si>
    <t>9/24/2025</t>
  </si>
  <si>
    <t>WEST FARGO PUBLIC SHCOOLS</t>
  </si>
  <si>
    <t>2028 2ND AVE WE</t>
  </si>
  <si>
    <t>SOUTH ELEMENTARY SCHOOL</t>
  </si>
  <si>
    <t>117 6TH AVE N</t>
  </si>
  <si>
    <t>7303.61</t>
  </si>
  <si>
    <t>5.00</t>
  </si>
  <si>
    <t>921660396</t>
  </si>
  <si>
    <t>2025-10-22</t>
  </si>
  <si>
    <t>000000001013664848</t>
  </si>
  <si>
    <t>000000000000000013</t>
  </si>
  <si>
    <t>000000001013664845</t>
  </si>
  <si>
    <t>000000000000000014</t>
  </si>
  <si>
    <t>000000001013366296</t>
  </si>
  <si>
    <t>000000000000000010</t>
  </si>
  <si>
    <t>Apr 21 2025 12:00AM</t>
  </si>
  <si>
    <t>10002855</t>
  </si>
  <si>
    <t>EMS WICHITA</t>
  </si>
  <si>
    <t>4110 W 33RD ST S</t>
  </si>
  <si>
    <t>WICHITA</t>
  </si>
  <si>
    <t>KS</t>
  </si>
  <si>
    <t>67215-1015</t>
  </si>
  <si>
    <t>000000001013664844</t>
  </si>
  <si>
    <t>000000000000000008</t>
  </si>
  <si>
    <t>0105247974</t>
  </si>
  <si>
    <t>0921213761</t>
  </si>
  <si>
    <t>000000001013662618</t>
  </si>
  <si>
    <t>20250409</t>
  </si>
  <si>
    <t>54269</t>
  </si>
  <si>
    <t xml:space="preserve">T12-11119277      </t>
  </si>
  <si>
    <t>Apr 18 2025 12:00AM</t>
  </si>
  <si>
    <t>948744</t>
  </si>
  <si>
    <t>BORDER STATES ELECTRIC</t>
  </si>
  <si>
    <t>625 25TH ST S</t>
  </si>
  <si>
    <t>0101455198</t>
  </si>
  <si>
    <t>000202</t>
  </si>
  <si>
    <t>000000001013548451</t>
  </si>
  <si>
    <t xml:space="preserve">T7-11102642       </t>
  </si>
  <si>
    <t>Sep 25 2024 12:00AM</t>
  </si>
  <si>
    <t>940366</t>
  </si>
  <si>
    <t>CAPSTONE CLASSICAL SOUTH</t>
  </si>
  <si>
    <t>3910 25T ST S</t>
  </si>
  <si>
    <t>580107</t>
  </si>
  <si>
    <t>0106523338</t>
  </si>
  <si>
    <t>0921428081</t>
  </si>
  <si>
    <t>000000001013716912</t>
  </si>
  <si>
    <t>54861</t>
  </si>
  <si>
    <t xml:space="preserve">24D0704797        </t>
  </si>
  <si>
    <t>1060829</t>
  </si>
  <si>
    <t>V-SMU-14</t>
  </si>
  <si>
    <t>000000001013716911</t>
  </si>
  <si>
    <t xml:space="preserve">24D0704219        </t>
  </si>
  <si>
    <t>0106523340</t>
  </si>
  <si>
    <t>000000001013716954</t>
  </si>
  <si>
    <t xml:space="preserve">LPTB03603-00093   </t>
  </si>
  <si>
    <t>9300480</t>
  </si>
  <si>
    <t>T291 - 55cm - Pad As</t>
  </si>
  <si>
    <t>0101379486</t>
  </si>
  <si>
    <t>0920644931</t>
  </si>
  <si>
    <t>000000001013520397</t>
  </si>
  <si>
    <t xml:space="preserve">1251268-02617     </t>
  </si>
  <si>
    <t>Oct 18 2024 12:00AM</t>
  </si>
  <si>
    <t>946949</t>
  </si>
  <si>
    <t>MN ADULT AND TEEN CHALLENGE</t>
  </si>
  <si>
    <t>525 WILLOW DR</t>
  </si>
  <si>
    <t>55404</t>
  </si>
  <si>
    <t>000000001013520394</t>
  </si>
  <si>
    <t xml:space="preserve">1251268-02614     </t>
  </si>
  <si>
    <t>Nov  6 2024 12:00AM</t>
  </si>
  <si>
    <t>946575</t>
  </si>
  <si>
    <t>ENEMY SWIM DAY SCHOOL</t>
  </si>
  <si>
    <t>13525 446TH AVE</t>
  </si>
  <si>
    <t>WAUBAY</t>
  </si>
  <si>
    <t>57273</t>
  </si>
  <si>
    <t>0102634138</t>
  </si>
  <si>
    <t>0920847829</t>
  </si>
  <si>
    <t>000000001013561101</t>
  </si>
  <si>
    <t>20241104</t>
  </si>
  <si>
    <t xml:space="preserve">1251268-02792     </t>
  </si>
  <si>
    <t>Apr  3 2025 12:00AM</t>
  </si>
  <si>
    <t>954813</t>
  </si>
  <si>
    <t>THORSON MAINT. CENTER</t>
  </si>
  <si>
    <t>1310 BOLLEY DR</t>
  </si>
  <si>
    <t>0106346164</t>
  </si>
  <si>
    <t>0921398818</t>
  </si>
  <si>
    <t>000000001013708692</t>
  </si>
  <si>
    <t>20250630</t>
  </si>
  <si>
    <t>54822</t>
  </si>
  <si>
    <t>012456560000023990</t>
  </si>
  <si>
    <t>0100580263</t>
  </si>
  <si>
    <t>0920508158</t>
  </si>
  <si>
    <t>20240614</t>
  </si>
  <si>
    <t xml:space="preserve">36496-JS            </t>
  </si>
  <si>
    <t>0106053050</t>
  </si>
  <si>
    <t>0921352221</t>
  </si>
  <si>
    <t>000000001013690785</t>
  </si>
  <si>
    <t>20250610</t>
  </si>
  <si>
    <t xml:space="preserve">54645                                             </t>
  </si>
  <si>
    <t xml:space="preserve">T300-11123174     </t>
  </si>
  <si>
    <t>MISSOURI SLOPE CARE CENTER</t>
  </si>
  <si>
    <t>4916 N WASHINGTON ST</t>
  </si>
  <si>
    <t>7561.25</t>
  </si>
  <si>
    <t>921521911</t>
  </si>
  <si>
    <t>2025-08-19</t>
  </si>
  <si>
    <t>0103381038</t>
  </si>
  <si>
    <t>0920956195</t>
  </si>
  <si>
    <t xml:space="preserve">BIS9358-JS          </t>
  </si>
  <si>
    <t xml:space="preserve">KTRI06691         </t>
  </si>
  <si>
    <t>Repair Accessories</t>
  </si>
  <si>
    <t>0103381039</t>
  </si>
  <si>
    <t>0100278131</t>
  </si>
  <si>
    <t>0920457062</t>
  </si>
  <si>
    <t>20240523</t>
  </si>
  <si>
    <t xml:space="preserve">36470-JS            </t>
  </si>
  <si>
    <t xml:space="preserve">1255493           </t>
  </si>
  <si>
    <t>FCT Controls &amp; Instr</t>
  </si>
  <si>
    <t>0100278132</t>
  </si>
  <si>
    <t xml:space="preserve">1266748           </t>
  </si>
  <si>
    <t>0100647943</t>
  </si>
  <si>
    <t>0920516831</t>
  </si>
  <si>
    <t>000000001013083075</t>
  </si>
  <si>
    <t>20240619</t>
  </si>
  <si>
    <t xml:space="preserve">36554-JS            </t>
  </si>
  <si>
    <t xml:space="preserve">R14-11049793      </t>
  </si>
  <si>
    <t xml:space="preserve">9003021           </t>
  </si>
  <si>
    <t>Gearbox and Transmis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</si>
</sst>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10" fontId="2" fillId="23" borderId="0" xfId="220" applyNumberFormat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0" fontId="2" fillId="23" borderId="0" xfId="220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-353.16</v>
      </c>
      <c r="S7" s="56"/>
      <c r="T7" s="57"/>
      <c r="U7" s="58"/>
      <c r="V7" s="57"/>
      <c r="W7" s="57"/>
      <c r="X7" s="57"/>
      <c r="AF7" s="59"/>
      <c r="AG7" s="60"/>
      <c r="AH7" s="61">
        <f>+AG7*R7</f>
        <v>0</v>
      </c>
      <c r="AL7" s="54" t="s">
        <v>87</v>
      </c>
      <c r="AN7" s="54" t="s">
        <v>88</v>
      </c>
    </row>
    <row r="8" spans="1:40" s="54" customFormat="1" x14ac:dyDescent="0.2">
      <c r="A8" s="54" t="s">
        <v>89</v>
      </c>
      <c r="B8" s="54" t="s">
        <v>90</v>
      </c>
      <c r="C8" s="54" t="s">
        <v>75</v>
      </c>
      <c r="D8" s="54" t="s">
        <v>91</v>
      </c>
      <c r="E8" s="55" t="s">
        <v>92</v>
      </c>
      <c r="F8" s="55" t="s">
        <v>90</v>
      </c>
      <c r="G8" s="56" t="s">
        <v>93</v>
      </c>
      <c r="H8" s="56" t="s">
        <v>79</v>
      </c>
      <c r="I8" s="56" t="s">
        <v>80</v>
      </c>
      <c r="J8" s="56" t="s">
        <v>79</v>
      </c>
      <c r="K8" s="56" t="s">
        <v>80</v>
      </c>
      <c r="L8" s="56" t="s">
        <v>81</v>
      </c>
      <c r="M8" s="56" t="s">
        <v>82</v>
      </c>
      <c r="N8" s="56" t="s">
        <v>83</v>
      </c>
      <c r="O8" s="56" t="s">
        <v>94</v>
      </c>
      <c r="P8" s="56" t="s">
        <v>95</v>
      </c>
      <c r="Q8" s="56" t="s">
        <v>96</v>
      </c>
      <c r="R8" s="56">
        <v>-74.760000000000005</v>
      </c>
      <c r="S8" s="56" t="s">
        <v>97</v>
      </c>
      <c r="T8" s="57" t="s">
        <v>98</v>
      </c>
      <c r="U8" s="58"/>
      <c r="V8" s="57"/>
      <c r="W8" s="57"/>
      <c r="X8" s="57"/>
      <c r="AA8" s="54" t="s">
        <v>99</v>
      </c>
      <c r="AB8" s="54" t="s">
        <v>100</v>
      </c>
      <c r="AC8" s="54" t="s">
        <v>101</v>
      </c>
      <c r="AD8" s="54" t="s">
        <v>102</v>
      </c>
      <c r="AE8" s="54" t="s">
        <v>103</v>
      </c>
      <c r="AF8" s="59"/>
      <c r="AG8" s="62"/>
      <c r="AH8" s="61">
        <f t="shared" ref="AH8:AH71" si="0">+AG8*R8</f>
        <v>0</v>
      </c>
      <c r="AL8" s="54" t="s">
        <v>104</v>
      </c>
      <c r="AN8" s="54" t="s">
        <v>88</v>
      </c>
    </row>
    <row r="9" spans="1:40" s="5" customFormat="1" x14ac:dyDescent="0.2">
      <c r="A9" s="5" t="s">
        <v>105</v>
      </c>
      <c r="B9" s="5" t="s">
        <v>106</v>
      </c>
      <c r="C9" s="5" t="s">
        <v>107</v>
      </c>
      <c r="D9" s="5" t="s">
        <v>108</v>
      </c>
      <c r="E9" s="48" t="s">
        <v>109</v>
      </c>
      <c r="F9" s="48" t="s">
        <v>106</v>
      </c>
      <c r="G9" s="47" t="s">
        <v>110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111</v>
      </c>
      <c r="P9" s="47" t="s">
        <v>112</v>
      </c>
      <c r="Q9" s="47" t="s">
        <v>113</v>
      </c>
      <c r="R9" s="47">
        <v>3935.75</v>
      </c>
      <c r="S9" s="47"/>
      <c r="T9" s="37"/>
      <c r="U9" s="46"/>
      <c r="V9" s="37"/>
      <c r="W9" s="50"/>
      <c r="X9" s="37"/>
      <c r="AF9" s="43"/>
      <c r="AG9" s="39"/>
      <c r="AH9" s="49">
        <f t="shared" si="0"/>
        <v>0</v>
      </c>
      <c r="AL9" s="5" t="s">
        <v>114</v>
      </c>
    </row>
    <row r="10" spans="1:40" s="5" customFormat="1" x14ac:dyDescent="0.2">
      <c r="A10" s="5" t="s">
        <v>105</v>
      </c>
      <c r="B10" s="5" t="s">
        <v>106</v>
      </c>
      <c r="C10" s="5" t="s">
        <v>107</v>
      </c>
      <c r="D10" s="5" t="s">
        <v>115</v>
      </c>
      <c r="E10" s="48" t="s">
        <v>109</v>
      </c>
      <c r="F10" s="48" t="s">
        <v>106</v>
      </c>
      <c r="G10" s="47" t="s">
        <v>110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116</v>
      </c>
      <c r="P10" s="47" t="s">
        <v>112</v>
      </c>
      <c r="Q10" s="47" t="s">
        <v>113</v>
      </c>
      <c r="R10" s="47">
        <v>3935.75</v>
      </c>
      <c r="S10" s="47"/>
      <c r="T10" s="37"/>
      <c r="U10" s="46"/>
      <c r="V10" s="37"/>
      <c r="W10" s="50"/>
      <c r="X10" s="37"/>
      <c r="AF10" s="43"/>
      <c r="AG10" s="39"/>
      <c r="AH10" s="49">
        <f t="shared" si="0"/>
        <v>0</v>
      </c>
      <c r="AL10" s="5" t="s">
        <v>114</v>
      </c>
    </row>
    <row r="11" spans="1:40" s="5" customFormat="1" x14ac:dyDescent="0.2">
      <c r="A11" s="5" t="s">
        <v>117</v>
      </c>
      <c r="B11" s="5" t="s">
        <v>118</v>
      </c>
      <c r="C11" s="5" t="s">
        <v>119</v>
      </c>
      <c r="D11" s="5" t="s">
        <v>120</v>
      </c>
      <c r="E11" s="48" t="s">
        <v>121</v>
      </c>
      <c r="F11" s="48" t="s">
        <v>118</v>
      </c>
      <c r="G11" s="47" t="s">
        <v>122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123</v>
      </c>
      <c r="P11" s="47" t="s">
        <v>124</v>
      </c>
      <c r="Q11" s="47" t="s">
        <v>125</v>
      </c>
      <c r="R11" s="47">
        <v>16322.8</v>
      </c>
      <c r="S11" s="47" t="s">
        <v>126</v>
      </c>
      <c r="T11" s="37" t="s">
        <v>127</v>
      </c>
      <c r="U11" s="46"/>
      <c r="V11" s="37"/>
      <c r="W11" s="50"/>
      <c r="X11" s="37"/>
      <c r="AA11" s="5" t="s">
        <v>128</v>
      </c>
      <c r="AB11" s="5" t="s">
        <v>129</v>
      </c>
      <c r="AC11" s="5" t="s">
        <v>130</v>
      </c>
      <c r="AD11" s="5" t="s">
        <v>82</v>
      </c>
      <c r="AE11" s="5" t="s">
        <v>131</v>
      </c>
      <c r="AF11" s="43"/>
      <c r="AG11" s="39"/>
      <c r="AH11" s="49">
        <f t="shared" si="0"/>
        <v>0</v>
      </c>
      <c r="AL11" s="5" t="s">
        <v>132</v>
      </c>
    </row>
    <row r="12" spans="1:40" s="5" customFormat="1" x14ac:dyDescent="0.2">
      <c r="A12" s="5" t="s">
        <v>133</v>
      </c>
      <c r="B12" s="5" t="s">
        <v>134</v>
      </c>
      <c r="C12" s="5" t="s">
        <v>107</v>
      </c>
      <c r="D12" s="5" t="s">
        <v>135</v>
      </c>
      <c r="E12" s="48" t="s">
        <v>136</v>
      </c>
      <c r="F12" s="48" t="s">
        <v>134</v>
      </c>
      <c r="G12" s="47" t="s">
        <v>137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138</v>
      </c>
      <c r="P12" s="47" t="s">
        <v>139</v>
      </c>
      <c r="Q12" s="47" t="s">
        <v>140</v>
      </c>
      <c r="R12" s="47">
        <v>569.4</v>
      </c>
      <c r="S12" s="47" t="s">
        <v>141</v>
      </c>
      <c r="T12" s="37" t="s">
        <v>142</v>
      </c>
      <c r="U12" s="46"/>
      <c r="V12" s="37"/>
      <c r="W12" s="50"/>
      <c r="X12" s="37"/>
      <c r="AA12" s="5" t="s">
        <v>143</v>
      </c>
      <c r="AB12" s="5" t="s">
        <v>144</v>
      </c>
      <c r="AC12" s="5" t="s">
        <v>145</v>
      </c>
      <c r="AD12" s="5" t="s">
        <v>102</v>
      </c>
      <c r="AE12" s="5" t="s">
        <v>146</v>
      </c>
      <c r="AF12" s="43"/>
      <c r="AG12" s="39"/>
      <c r="AH12" s="49">
        <f t="shared" si="0"/>
        <v>0</v>
      </c>
      <c r="AL12" s="5" t="s">
        <v>147</v>
      </c>
    </row>
    <row r="13" spans="1:40" s="5" customFormat="1" x14ac:dyDescent="0.2">
      <c r="A13" s="5" t="s">
        <v>148</v>
      </c>
      <c r="B13" s="5" t="s">
        <v>149</v>
      </c>
      <c r="C13" s="5" t="s">
        <v>107</v>
      </c>
      <c r="D13" s="5" t="s">
        <v>150</v>
      </c>
      <c r="E13" s="48" t="s">
        <v>151</v>
      </c>
      <c r="F13" s="48" t="s">
        <v>149</v>
      </c>
      <c r="G13" s="47" t="s">
        <v>152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153</v>
      </c>
      <c r="P13" s="47" t="s">
        <v>154</v>
      </c>
      <c r="Q13" s="47" t="s">
        <v>155</v>
      </c>
      <c r="R13" s="47">
        <v>17538.3</v>
      </c>
      <c r="S13" s="47" t="s">
        <v>156</v>
      </c>
      <c r="T13" s="37" t="s">
        <v>157</v>
      </c>
      <c r="U13" s="46"/>
      <c r="V13" s="37"/>
      <c r="W13" s="50"/>
      <c r="X13" s="37"/>
      <c r="AA13" s="5" t="s">
        <v>158</v>
      </c>
      <c r="AB13" s="5" t="s">
        <v>159</v>
      </c>
      <c r="AC13" s="5" t="s">
        <v>160</v>
      </c>
      <c r="AD13" s="5" t="s">
        <v>102</v>
      </c>
      <c r="AE13" s="5" t="s">
        <v>161</v>
      </c>
      <c r="AF13" s="43"/>
      <c r="AG13" s="39"/>
      <c r="AH13" s="49">
        <f t="shared" si="0"/>
        <v>0</v>
      </c>
      <c r="AL13" s="5" t="s">
        <v>162</v>
      </c>
    </row>
    <row r="14" spans="1:40" s="5" customFormat="1" x14ac:dyDescent="0.2">
      <c r="A14" s="5" t="s">
        <v>163</v>
      </c>
      <c r="B14" s="5" t="s">
        <v>164</v>
      </c>
      <c r="C14" s="5" t="s">
        <v>107</v>
      </c>
      <c r="D14" s="5" t="s">
        <v>165</v>
      </c>
      <c r="E14" s="48" t="s">
        <v>166</v>
      </c>
      <c r="F14" s="48" t="s">
        <v>164</v>
      </c>
      <c r="G14" s="47" t="s">
        <v>167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168</v>
      </c>
      <c r="P14" s="47" t="s">
        <v>169</v>
      </c>
      <c r="Q14" s="47" t="s">
        <v>170</v>
      </c>
      <c r="R14" s="47">
        <v>734.9</v>
      </c>
      <c r="S14" s="47"/>
      <c r="T14" s="37"/>
      <c r="U14" s="46"/>
      <c r="V14" s="37"/>
      <c r="W14" s="50"/>
      <c r="X14" s="37"/>
      <c r="AF14" s="43"/>
      <c r="AG14" s="39"/>
      <c r="AH14" s="49">
        <f t="shared" si="0"/>
        <v>0</v>
      </c>
      <c r="AL14" s="5" t="s">
        <v>171</v>
      </c>
    </row>
    <row r="15" spans="1:40" s="5" customFormat="1" x14ac:dyDescent="0.2">
      <c r="A15" s="5" t="s">
        <v>172</v>
      </c>
      <c r="B15" s="5" t="s">
        <v>173</v>
      </c>
      <c r="C15" s="5" t="s">
        <v>107</v>
      </c>
      <c r="D15" s="5" t="s">
        <v>174</v>
      </c>
      <c r="E15" s="48" t="s">
        <v>175</v>
      </c>
      <c r="F15" s="48" t="s">
        <v>173</v>
      </c>
      <c r="G15" s="47" t="s">
        <v>176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177</v>
      </c>
      <c r="P15" s="47" t="s">
        <v>178</v>
      </c>
      <c r="Q15" s="47" t="s">
        <v>179</v>
      </c>
      <c r="R15" s="47">
        <v>2049.96</v>
      </c>
      <c r="S15" s="47"/>
      <c r="T15" s="37"/>
      <c r="U15" s="46"/>
      <c r="V15" s="37"/>
      <c r="W15" s="50"/>
      <c r="X15" s="37"/>
      <c r="AF15" s="43"/>
      <c r="AG15" s="39"/>
      <c r="AH15" s="49">
        <f t="shared" si="0"/>
        <v>0</v>
      </c>
      <c r="AL15" s="5" t="s">
        <v>180</v>
      </c>
    </row>
    <row r="16" spans="1:40" s="5" customFormat="1" x14ac:dyDescent="0.2">
      <c r="A16" s="5" t="s">
        <v>133</v>
      </c>
      <c r="B16" s="5" t="s">
        <v>134</v>
      </c>
      <c r="C16" s="5" t="s">
        <v>107</v>
      </c>
      <c r="D16" s="5" t="s">
        <v>181</v>
      </c>
      <c r="E16" s="48" t="s">
        <v>136</v>
      </c>
      <c r="F16" s="48" t="s">
        <v>134</v>
      </c>
      <c r="G16" s="47" t="s">
        <v>137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182</v>
      </c>
      <c r="P16" s="47" t="s">
        <v>139</v>
      </c>
      <c r="Q16" s="47" t="s">
        <v>140</v>
      </c>
      <c r="R16" s="47">
        <v>569.4</v>
      </c>
      <c r="S16" s="47" t="s">
        <v>183</v>
      </c>
      <c r="T16" s="37" t="s">
        <v>184</v>
      </c>
      <c r="U16" s="46"/>
      <c r="V16" s="37"/>
      <c r="W16" s="50"/>
      <c r="X16" s="37"/>
      <c r="AA16" s="5" t="s">
        <v>185</v>
      </c>
      <c r="AB16" s="5" t="s">
        <v>186</v>
      </c>
      <c r="AC16" s="5" t="s">
        <v>187</v>
      </c>
      <c r="AD16" s="5" t="s">
        <v>102</v>
      </c>
      <c r="AE16" s="5" t="s">
        <v>188</v>
      </c>
      <c r="AF16" s="43"/>
      <c r="AG16" s="39"/>
      <c r="AH16" s="49">
        <f t="shared" si="0"/>
        <v>0</v>
      </c>
      <c r="AL16" s="5" t="s">
        <v>147</v>
      </c>
    </row>
    <row r="17" spans="1:40" s="5" customFormat="1" x14ac:dyDescent="0.2">
      <c r="A17" s="5" t="s">
        <v>133</v>
      </c>
      <c r="B17" s="5" t="s">
        <v>134</v>
      </c>
      <c r="C17" s="5" t="s">
        <v>107</v>
      </c>
      <c r="D17" s="5" t="s">
        <v>189</v>
      </c>
      <c r="E17" s="48" t="s">
        <v>136</v>
      </c>
      <c r="F17" s="48" t="s">
        <v>134</v>
      </c>
      <c r="G17" s="47" t="s">
        <v>137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190</v>
      </c>
      <c r="P17" s="47" t="s">
        <v>139</v>
      </c>
      <c r="Q17" s="47" t="s">
        <v>140</v>
      </c>
      <c r="R17" s="47">
        <v>569.4</v>
      </c>
      <c r="S17" s="47"/>
      <c r="T17" s="37"/>
      <c r="U17" s="46"/>
      <c r="V17" s="37"/>
      <c r="W17" s="50"/>
      <c r="X17" s="37"/>
      <c r="AF17" s="43"/>
      <c r="AG17" s="39"/>
      <c r="AH17" s="49">
        <f t="shared" si="0"/>
        <v>0</v>
      </c>
      <c r="AL17" s="5" t="s">
        <v>147</v>
      </c>
    </row>
    <row r="18" spans="1:40" s="5" customFormat="1" x14ac:dyDescent="0.2">
      <c r="A18" s="5" t="s">
        <v>133</v>
      </c>
      <c r="B18" s="5" t="s">
        <v>134</v>
      </c>
      <c r="C18" s="5" t="s">
        <v>107</v>
      </c>
      <c r="D18" s="5" t="s">
        <v>191</v>
      </c>
      <c r="E18" s="48" t="s">
        <v>136</v>
      </c>
      <c r="F18" s="48" t="s">
        <v>134</v>
      </c>
      <c r="G18" s="47" t="s">
        <v>137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192</v>
      </c>
      <c r="P18" s="47" t="s">
        <v>139</v>
      </c>
      <c r="Q18" s="47" t="s">
        <v>140</v>
      </c>
      <c r="R18" s="47">
        <v>569.4</v>
      </c>
      <c r="S18" s="47" t="s">
        <v>193</v>
      </c>
      <c r="T18" s="37" t="s">
        <v>194</v>
      </c>
      <c r="U18" s="46"/>
      <c r="V18" s="37"/>
      <c r="W18" s="50"/>
      <c r="X18" s="37"/>
      <c r="AA18" s="5" t="s">
        <v>195</v>
      </c>
      <c r="AB18" s="5" t="s">
        <v>196</v>
      </c>
      <c r="AC18" s="5" t="s">
        <v>187</v>
      </c>
      <c r="AD18" s="5" t="s">
        <v>102</v>
      </c>
      <c r="AE18" s="5" t="s">
        <v>197</v>
      </c>
      <c r="AF18" s="43"/>
      <c r="AG18" s="39"/>
      <c r="AH18" s="49">
        <f t="shared" si="0"/>
        <v>0</v>
      </c>
      <c r="AL18" s="5" t="s">
        <v>147</v>
      </c>
    </row>
    <row r="19" spans="1:40" s="5" customFormat="1" x14ac:dyDescent="0.2">
      <c r="A19" s="5" t="s">
        <v>133</v>
      </c>
      <c r="B19" s="5" t="s">
        <v>134</v>
      </c>
      <c r="C19" s="5" t="s">
        <v>107</v>
      </c>
      <c r="D19" s="5" t="s">
        <v>198</v>
      </c>
      <c r="E19" s="48" t="s">
        <v>136</v>
      </c>
      <c r="F19" s="48" t="s">
        <v>134</v>
      </c>
      <c r="G19" s="47" t="s">
        <v>137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199</v>
      </c>
      <c r="P19" s="47" t="s">
        <v>139</v>
      </c>
      <c r="Q19" s="47" t="s">
        <v>140</v>
      </c>
      <c r="R19" s="47">
        <v>569.4</v>
      </c>
      <c r="S19" s="47" t="s">
        <v>200</v>
      </c>
      <c r="T19" s="37" t="s">
        <v>201</v>
      </c>
      <c r="U19" s="46"/>
      <c r="V19" s="37"/>
      <c r="W19" s="50"/>
      <c r="X19" s="37"/>
      <c r="AA19" s="5" t="s">
        <v>202</v>
      </c>
      <c r="AB19" s="5" t="s">
        <v>203</v>
      </c>
      <c r="AC19" s="5" t="s">
        <v>204</v>
      </c>
      <c r="AD19" s="5" t="s">
        <v>82</v>
      </c>
      <c r="AE19" s="5" t="s">
        <v>205</v>
      </c>
      <c r="AF19" s="43"/>
      <c r="AG19" s="39"/>
      <c r="AH19" s="49">
        <f t="shared" si="0"/>
        <v>0</v>
      </c>
      <c r="AL19" s="5" t="s">
        <v>147</v>
      </c>
    </row>
    <row r="20" spans="1:40" s="5" customFormat="1" x14ac:dyDescent="0.2">
      <c r="A20" s="5" t="s">
        <v>133</v>
      </c>
      <c r="B20" s="5" t="s">
        <v>134</v>
      </c>
      <c r="C20" s="5" t="s">
        <v>107</v>
      </c>
      <c r="D20" s="5" t="s">
        <v>206</v>
      </c>
      <c r="E20" s="48" t="s">
        <v>136</v>
      </c>
      <c r="F20" s="48" t="s">
        <v>134</v>
      </c>
      <c r="G20" s="47" t="s">
        <v>137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207</v>
      </c>
      <c r="P20" s="47" t="s">
        <v>139</v>
      </c>
      <c r="Q20" s="47" t="s">
        <v>140</v>
      </c>
      <c r="R20" s="47">
        <v>569.4</v>
      </c>
      <c r="S20" s="47" t="s">
        <v>141</v>
      </c>
      <c r="T20" s="37" t="s">
        <v>142</v>
      </c>
      <c r="U20" s="46"/>
      <c r="V20" s="37"/>
      <c r="W20" s="50"/>
      <c r="X20" s="37"/>
      <c r="AA20" s="5" t="s">
        <v>143</v>
      </c>
      <c r="AB20" s="5" t="s">
        <v>144</v>
      </c>
      <c r="AC20" s="5" t="s">
        <v>145</v>
      </c>
      <c r="AD20" s="5" t="s">
        <v>102</v>
      </c>
      <c r="AE20" s="5" t="s">
        <v>146</v>
      </c>
      <c r="AF20" s="43"/>
      <c r="AG20" s="39"/>
      <c r="AH20" s="49">
        <f t="shared" si="0"/>
        <v>0</v>
      </c>
      <c r="AL20" s="5" t="s">
        <v>147</v>
      </c>
    </row>
    <row r="21" spans="1:40" s="54" customFormat="1" x14ac:dyDescent="0.2">
      <c r="A21" s="54" t="s">
        <v>208</v>
      </c>
      <c r="B21" s="54" t="s">
        <v>209</v>
      </c>
      <c r="C21" s="54" t="s">
        <v>75</v>
      </c>
      <c r="D21" s="54" t="s">
        <v>210</v>
      </c>
      <c r="E21" s="55" t="s">
        <v>211</v>
      </c>
      <c r="F21" s="55" t="s">
        <v>209</v>
      </c>
      <c r="G21" s="56" t="s">
        <v>212</v>
      </c>
      <c r="H21" s="56" t="s">
        <v>79</v>
      </c>
      <c r="I21" s="56" t="s">
        <v>80</v>
      </c>
      <c r="J21" s="56" t="s">
        <v>79</v>
      </c>
      <c r="K21" s="56" t="s">
        <v>80</v>
      </c>
      <c r="L21" s="56" t="s">
        <v>81</v>
      </c>
      <c r="M21" s="56" t="s">
        <v>82</v>
      </c>
      <c r="N21" s="56" t="s">
        <v>83</v>
      </c>
      <c r="O21" s="56" t="s">
        <v>213</v>
      </c>
      <c r="P21" s="56" t="s">
        <v>214</v>
      </c>
      <c r="Q21" s="56" t="s">
        <v>215</v>
      </c>
      <c r="R21" s="56">
        <v>-282.79000000000002</v>
      </c>
      <c r="S21" s="56"/>
      <c r="T21" s="57"/>
      <c r="U21" s="58"/>
      <c r="V21" s="57"/>
      <c r="W21" s="63"/>
      <c r="X21" s="57"/>
      <c r="AF21" s="59"/>
      <c r="AG21" s="62"/>
      <c r="AH21" s="61">
        <f t="shared" si="0"/>
        <v>0</v>
      </c>
      <c r="AL21" s="54" t="s">
        <v>171</v>
      </c>
      <c r="AN21" s="54" t="s">
        <v>88</v>
      </c>
    </row>
    <row r="22" spans="1:40" s="54" customFormat="1" x14ac:dyDescent="0.2">
      <c r="A22" s="54" t="s">
        <v>216</v>
      </c>
      <c r="B22" s="54" t="s">
        <v>217</v>
      </c>
      <c r="C22" s="54" t="s">
        <v>75</v>
      </c>
      <c r="D22" s="54" t="s">
        <v>218</v>
      </c>
      <c r="E22" s="55" t="s">
        <v>219</v>
      </c>
      <c r="F22" s="55" t="s">
        <v>217</v>
      </c>
      <c r="G22" s="56" t="s">
        <v>220</v>
      </c>
      <c r="H22" s="56" t="s">
        <v>79</v>
      </c>
      <c r="I22" s="56" t="s">
        <v>80</v>
      </c>
      <c r="J22" s="56" t="s">
        <v>79</v>
      </c>
      <c r="K22" s="56" t="s">
        <v>80</v>
      </c>
      <c r="L22" s="56" t="s">
        <v>81</v>
      </c>
      <c r="M22" s="56" t="s">
        <v>82</v>
      </c>
      <c r="N22" s="56" t="s">
        <v>83</v>
      </c>
      <c r="O22" s="56" t="s">
        <v>221</v>
      </c>
      <c r="P22" s="56" t="s">
        <v>222</v>
      </c>
      <c r="Q22" s="56" t="s">
        <v>223</v>
      </c>
      <c r="R22" s="56">
        <v>0</v>
      </c>
      <c r="S22" s="56"/>
      <c r="T22" s="57"/>
      <c r="U22" s="58"/>
      <c r="V22" s="57"/>
      <c r="W22" s="63"/>
      <c r="X22" s="57"/>
      <c r="AF22" s="59"/>
      <c r="AG22" s="62"/>
      <c r="AH22" s="61">
        <f t="shared" si="0"/>
        <v>0</v>
      </c>
      <c r="AL22" s="54" t="s">
        <v>224</v>
      </c>
      <c r="AN22" s="54" t="s">
        <v>88</v>
      </c>
    </row>
    <row r="23" spans="1:40" s="54" customFormat="1" x14ac:dyDescent="0.2">
      <c r="A23" s="54" t="s">
        <v>225</v>
      </c>
      <c r="B23" s="54" t="s">
        <v>217</v>
      </c>
      <c r="C23" s="54" t="s">
        <v>226</v>
      </c>
      <c r="D23" s="54" t="s">
        <v>218</v>
      </c>
      <c r="E23" s="55" t="s">
        <v>219</v>
      </c>
      <c r="F23" s="55" t="s">
        <v>217</v>
      </c>
      <c r="G23" s="56" t="s">
        <v>220</v>
      </c>
      <c r="H23" s="56" t="s">
        <v>79</v>
      </c>
      <c r="I23" s="56" t="s">
        <v>80</v>
      </c>
      <c r="J23" s="56" t="s">
        <v>79</v>
      </c>
      <c r="K23" s="56" t="s">
        <v>80</v>
      </c>
      <c r="L23" s="56" t="s">
        <v>81</v>
      </c>
      <c r="M23" s="56" t="s">
        <v>82</v>
      </c>
      <c r="N23" s="56" t="s">
        <v>83</v>
      </c>
      <c r="O23" s="56" t="s">
        <v>221</v>
      </c>
      <c r="P23" s="56" t="s">
        <v>227</v>
      </c>
      <c r="Q23" s="56" t="s">
        <v>228</v>
      </c>
      <c r="R23" s="56">
        <v>0</v>
      </c>
      <c r="S23" s="56"/>
      <c r="T23" s="57"/>
      <c r="U23" s="58"/>
      <c r="V23" s="57"/>
      <c r="W23" s="63"/>
      <c r="X23" s="57"/>
      <c r="AF23" s="59"/>
      <c r="AG23" s="62"/>
      <c r="AH23" s="61">
        <f t="shared" si="0"/>
        <v>0</v>
      </c>
      <c r="AL23" s="54" t="s">
        <v>224</v>
      </c>
      <c r="AN23" s="54" t="s">
        <v>88</v>
      </c>
    </row>
    <row r="24" spans="1:40" s="54" customFormat="1" x14ac:dyDescent="0.2">
      <c r="A24" s="54" t="s">
        <v>229</v>
      </c>
      <c r="B24" s="54" t="s">
        <v>217</v>
      </c>
      <c r="C24" s="54" t="s">
        <v>230</v>
      </c>
      <c r="D24" s="54" t="s">
        <v>218</v>
      </c>
      <c r="E24" s="55" t="s">
        <v>219</v>
      </c>
      <c r="F24" s="55" t="s">
        <v>217</v>
      </c>
      <c r="G24" s="56" t="s">
        <v>220</v>
      </c>
      <c r="H24" s="56" t="s">
        <v>79</v>
      </c>
      <c r="I24" s="56" t="s">
        <v>80</v>
      </c>
      <c r="J24" s="56" t="s">
        <v>79</v>
      </c>
      <c r="K24" s="56" t="s">
        <v>80</v>
      </c>
      <c r="L24" s="56" t="s">
        <v>81</v>
      </c>
      <c r="M24" s="56" t="s">
        <v>82</v>
      </c>
      <c r="N24" s="56" t="s">
        <v>83</v>
      </c>
      <c r="O24" s="56" t="s">
        <v>221</v>
      </c>
      <c r="P24" s="56" t="s">
        <v>231</v>
      </c>
      <c r="Q24" s="56" t="s">
        <v>232</v>
      </c>
      <c r="R24" s="56">
        <v>0</v>
      </c>
      <c r="S24" s="56"/>
      <c r="T24" s="57"/>
      <c r="U24" s="58"/>
      <c r="V24" s="57"/>
      <c r="W24" s="63"/>
      <c r="X24" s="57"/>
      <c r="AF24" s="59"/>
      <c r="AG24" s="62"/>
      <c r="AH24" s="61">
        <f t="shared" si="0"/>
        <v>0</v>
      </c>
      <c r="AL24" s="54" t="s">
        <v>224</v>
      </c>
      <c r="AN24" s="54" t="s">
        <v>88</v>
      </c>
    </row>
    <row r="25" spans="1:40" s="54" customFormat="1" x14ac:dyDescent="0.2">
      <c r="A25" s="54" t="s">
        <v>233</v>
      </c>
      <c r="B25" s="54" t="s">
        <v>217</v>
      </c>
      <c r="C25" s="54" t="s">
        <v>234</v>
      </c>
      <c r="D25" s="54" t="s">
        <v>218</v>
      </c>
      <c r="E25" s="55" t="s">
        <v>219</v>
      </c>
      <c r="F25" s="55" t="s">
        <v>217</v>
      </c>
      <c r="G25" s="56" t="s">
        <v>220</v>
      </c>
      <c r="H25" s="56" t="s">
        <v>79</v>
      </c>
      <c r="I25" s="56" t="s">
        <v>80</v>
      </c>
      <c r="J25" s="56" t="s">
        <v>79</v>
      </c>
      <c r="K25" s="56" t="s">
        <v>80</v>
      </c>
      <c r="L25" s="56" t="s">
        <v>81</v>
      </c>
      <c r="M25" s="56" t="s">
        <v>82</v>
      </c>
      <c r="N25" s="56" t="s">
        <v>83</v>
      </c>
      <c r="O25" s="56" t="s">
        <v>221</v>
      </c>
      <c r="P25" s="56" t="s">
        <v>231</v>
      </c>
      <c r="Q25" s="56" t="s">
        <v>232</v>
      </c>
      <c r="R25" s="56">
        <v>0</v>
      </c>
      <c r="S25" s="56"/>
      <c r="T25" s="57"/>
      <c r="U25" s="58"/>
      <c r="V25" s="57"/>
      <c r="W25" s="63"/>
      <c r="X25" s="57"/>
      <c r="AF25" s="59"/>
      <c r="AG25" s="62"/>
      <c r="AH25" s="61">
        <f t="shared" si="0"/>
        <v>0</v>
      </c>
      <c r="AL25" s="54" t="s">
        <v>224</v>
      </c>
      <c r="AN25" s="54" t="s">
        <v>88</v>
      </c>
    </row>
    <row r="26" spans="1:40" s="54" customFormat="1" x14ac:dyDescent="0.2">
      <c r="A26" s="54" t="s">
        <v>235</v>
      </c>
      <c r="B26" s="54" t="s">
        <v>217</v>
      </c>
      <c r="C26" s="54" t="s">
        <v>236</v>
      </c>
      <c r="D26" s="54" t="s">
        <v>218</v>
      </c>
      <c r="E26" s="55" t="s">
        <v>219</v>
      </c>
      <c r="F26" s="55" t="s">
        <v>217</v>
      </c>
      <c r="G26" s="56" t="s">
        <v>220</v>
      </c>
      <c r="H26" s="56" t="s">
        <v>79</v>
      </c>
      <c r="I26" s="56" t="s">
        <v>80</v>
      </c>
      <c r="J26" s="56" t="s">
        <v>79</v>
      </c>
      <c r="K26" s="56" t="s">
        <v>80</v>
      </c>
      <c r="L26" s="56" t="s">
        <v>81</v>
      </c>
      <c r="M26" s="56" t="s">
        <v>82</v>
      </c>
      <c r="N26" s="56" t="s">
        <v>83</v>
      </c>
      <c r="O26" s="56" t="s">
        <v>221</v>
      </c>
      <c r="P26" s="56" t="s">
        <v>227</v>
      </c>
      <c r="Q26" s="56" t="s">
        <v>228</v>
      </c>
      <c r="R26" s="56">
        <v>0</v>
      </c>
      <c r="S26" s="56"/>
      <c r="T26" s="57"/>
      <c r="U26" s="58"/>
      <c r="V26" s="57"/>
      <c r="W26" s="63"/>
      <c r="X26" s="57"/>
      <c r="AF26" s="59"/>
      <c r="AG26" s="62"/>
      <c r="AH26" s="61">
        <f t="shared" si="0"/>
        <v>0</v>
      </c>
      <c r="AL26" s="54" t="s">
        <v>224</v>
      </c>
      <c r="AN26" s="54" t="s">
        <v>88</v>
      </c>
    </row>
    <row r="27" spans="1:40" s="54" customFormat="1" x14ac:dyDescent="0.2">
      <c r="A27" s="54" t="s">
        <v>237</v>
      </c>
      <c r="B27" s="54" t="s">
        <v>238</v>
      </c>
      <c r="C27" s="54" t="s">
        <v>75</v>
      </c>
      <c r="D27" s="54" t="s">
        <v>239</v>
      </c>
      <c r="E27" s="55" t="s">
        <v>240</v>
      </c>
      <c r="F27" s="55" t="s">
        <v>238</v>
      </c>
      <c r="G27" s="56" t="s">
        <v>241</v>
      </c>
      <c r="H27" s="56" t="s">
        <v>79</v>
      </c>
      <c r="I27" s="56" t="s">
        <v>80</v>
      </c>
      <c r="J27" s="56" t="s">
        <v>79</v>
      </c>
      <c r="K27" s="56" t="s">
        <v>80</v>
      </c>
      <c r="L27" s="56" t="s">
        <v>81</v>
      </c>
      <c r="M27" s="56" t="s">
        <v>82</v>
      </c>
      <c r="N27" s="56" t="s">
        <v>83</v>
      </c>
      <c r="O27" s="56" t="s">
        <v>242</v>
      </c>
      <c r="P27" s="56" t="s">
        <v>243</v>
      </c>
      <c r="Q27" s="56" t="s">
        <v>244</v>
      </c>
      <c r="R27" s="56">
        <v>-438.12</v>
      </c>
      <c r="S27" s="56"/>
      <c r="T27" s="57"/>
      <c r="U27" s="58"/>
      <c r="V27" s="57"/>
      <c r="W27" s="63"/>
      <c r="X27" s="57"/>
      <c r="AF27" s="59"/>
      <c r="AG27" s="62"/>
      <c r="AH27" s="61">
        <f t="shared" si="0"/>
        <v>0</v>
      </c>
      <c r="AL27" s="54" t="s">
        <v>245</v>
      </c>
      <c r="AN27" s="54" t="s">
        <v>88</v>
      </c>
    </row>
    <row r="28" spans="1:40" s="54" customFormat="1" x14ac:dyDescent="0.2">
      <c r="A28" s="54" t="s">
        <v>246</v>
      </c>
      <c r="B28" s="54" t="s">
        <v>247</v>
      </c>
      <c r="C28" s="54" t="s">
        <v>75</v>
      </c>
      <c r="D28" s="54" t="s">
        <v>248</v>
      </c>
      <c r="E28" s="55" t="s">
        <v>249</v>
      </c>
      <c r="F28" s="55" t="s">
        <v>247</v>
      </c>
      <c r="G28" s="56" t="s">
        <v>250</v>
      </c>
      <c r="H28" s="56" t="s">
        <v>79</v>
      </c>
      <c r="I28" s="56" t="s">
        <v>80</v>
      </c>
      <c r="J28" s="56" t="s">
        <v>79</v>
      </c>
      <c r="K28" s="56" t="s">
        <v>80</v>
      </c>
      <c r="L28" s="56" t="s">
        <v>81</v>
      </c>
      <c r="M28" s="56" t="s">
        <v>82</v>
      </c>
      <c r="N28" s="56" t="s">
        <v>83</v>
      </c>
      <c r="O28" s="56" t="s">
        <v>251</v>
      </c>
      <c r="P28" s="56" t="s">
        <v>252</v>
      </c>
      <c r="Q28" s="56" t="s">
        <v>253</v>
      </c>
      <c r="R28" s="56">
        <v>-106.14</v>
      </c>
      <c r="S28" s="56" t="s">
        <v>254</v>
      </c>
      <c r="T28" s="57" t="s">
        <v>255</v>
      </c>
      <c r="U28" s="58"/>
      <c r="V28" s="57"/>
      <c r="W28" s="63"/>
      <c r="X28" s="57"/>
      <c r="AA28" s="54" t="s">
        <v>256</v>
      </c>
      <c r="AB28" s="54" t="s">
        <v>257</v>
      </c>
      <c r="AC28" s="54" t="s">
        <v>258</v>
      </c>
      <c r="AD28" s="54" t="s">
        <v>102</v>
      </c>
      <c r="AE28" s="54" t="s">
        <v>259</v>
      </c>
      <c r="AF28" s="59"/>
      <c r="AG28" s="62"/>
      <c r="AH28" s="61">
        <f t="shared" si="0"/>
        <v>0</v>
      </c>
      <c r="AL28" s="54" t="s">
        <v>147</v>
      </c>
      <c r="AN28" s="54" t="s">
        <v>88</v>
      </c>
    </row>
    <row r="29" spans="1:40" s="54" customFormat="1" x14ac:dyDescent="0.2">
      <c r="A29" s="54" t="s">
        <v>260</v>
      </c>
      <c r="B29" s="54" t="s">
        <v>261</v>
      </c>
      <c r="C29" s="54" t="s">
        <v>75</v>
      </c>
      <c r="D29" s="54" t="s">
        <v>262</v>
      </c>
      <c r="E29" s="55" t="s">
        <v>263</v>
      </c>
      <c r="F29" s="55" t="s">
        <v>261</v>
      </c>
      <c r="G29" s="56" t="s">
        <v>264</v>
      </c>
      <c r="H29" s="56" t="s">
        <v>79</v>
      </c>
      <c r="I29" s="56" t="s">
        <v>80</v>
      </c>
      <c r="J29" s="56" t="s">
        <v>79</v>
      </c>
      <c r="K29" s="56" t="s">
        <v>80</v>
      </c>
      <c r="L29" s="56" t="s">
        <v>81</v>
      </c>
      <c r="M29" s="56" t="s">
        <v>82</v>
      </c>
      <c r="N29" s="56" t="s">
        <v>83</v>
      </c>
      <c r="O29" s="56" t="s">
        <v>265</v>
      </c>
      <c r="P29" s="56" t="s">
        <v>266</v>
      </c>
      <c r="Q29" s="56" t="s">
        <v>267</v>
      </c>
      <c r="R29" s="56">
        <v>-143.63999999999999</v>
      </c>
      <c r="S29" s="56" t="s">
        <v>268</v>
      </c>
      <c r="T29" s="57" t="s">
        <v>269</v>
      </c>
      <c r="U29" s="58"/>
      <c r="V29" s="57"/>
      <c r="W29" s="63"/>
      <c r="X29" s="57"/>
      <c r="AF29" s="59"/>
      <c r="AG29" s="62"/>
      <c r="AH29" s="61">
        <f t="shared" si="0"/>
        <v>0</v>
      </c>
      <c r="AL29" s="54" t="s">
        <v>270</v>
      </c>
      <c r="AN29" s="54" t="s">
        <v>88</v>
      </c>
    </row>
    <row r="30" spans="1:40" s="5" customFormat="1" x14ac:dyDescent="0.2">
      <c r="A30" s="5" t="s">
        <v>271</v>
      </c>
      <c r="B30" s="5" t="s">
        <v>272</v>
      </c>
      <c r="C30" s="5" t="s">
        <v>107</v>
      </c>
      <c r="D30" s="5" t="s">
        <v>273</v>
      </c>
      <c r="E30" s="48" t="s">
        <v>274</v>
      </c>
      <c r="F30" s="48" t="s">
        <v>272</v>
      </c>
      <c r="G30" s="47" t="s">
        <v>275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276</v>
      </c>
      <c r="P30" s="47" t="s">
        <v>112</v>
      </c>
      <c r="Q30" s="47" t="s">
        <v>113</v>
      </c>
      <c r="R30" s="47">
        <v>3935.75</v>
      </c>
      <c r="S30" s="47"/>
      <c r="T30" s="37"/>
      <c r="U30" s="46"/>
      <c r="V30" s="37"/>
      <c r="W30" s="50"/>
      <c r="X30" s="37"/>
      <c r="AF30" s="43"/>
      <c r="AG30" s="39"/>
      <c r="AH30" s="49">
        <f t="shared" si="0"/>
        <v>0</v>
      </c>
      <c r="AL30" s="5" t="s">
        <v>171</v>
      </c>
    </row>
    <row r="31" spans="1:40" s="5" customFormat="1" x14ac:dyDescent="0.2">
      <c r="A31" s="5" t="s">
        <v>271</v>
      </c>
      <c r="B31" s="5" t="s">
        <v>272</v>
      </c>
      <c r="C31" s="5" t="s">
        <v>107</v>
      </c>
      <c r="D31" s="5" t="s">
        <v>277</v>
      </c>
      <c r="E31" s="48" t="s">
        <v>274</v>
      </c>
      <c r="F31" s="48" t="s">
        <v>272</v>
      </c>
      <c r="G31" s="47" t="s">
        <v>275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278</v>
      </c>
      <c r="P31" s="47" t="s">
        <v>112</v>
      </c>
      <c r="Q31" s="47" t="s">
        <v>113</v>
      </c>
      <c r="R31" s="47">
        <v>3935.75</v>
      </c>
      <c r="S31" s="47" t="s">
        <v>279</v>
      </c>
      <c r="T31" s="37" t="s">
        <v>280</v>
      </c>
      <c r="U31" s="46"/>
      <c r="V31" s="37"/>
      <c r="W31" s="50"/>
      <c r="X31" s="37"/>
      <c r="AA31" s="5" t="s">
        <v>281</v>
      </c>
      <c r="AB31" s="5" t="s">
        <v>282</v>
      </c>
      <c r="AC31" s="5" t="s">
        <v>283</v>
      </c>
      <c r="AD31" s="5" t="s">
        <v>102</v>
      </c>
      <c r="AE31" s="5" t="s">
        <v>284</v>
      </c>
      <c r="AF31" s="43"/>
      <c r="AG31" s="39"/>
      <c r="AH31" s="49">
        <f t="shared" si="0"/>
        <v>0</v>
      </c>
      <c r="AL31" s="5" t="s">
        <v>171</v>
      </c>
    </row>
    <row r="32" spans="1:40" s="5" customFormat="1" x14ac:dyDescent="0.2">
      <c r="A32" s="5" t="s">
        <v>271</v>
      </c>
      <c r="B32" s="5" t="s">
        <v>272</v>
      </c>
      <c r="C32" s="5" t="s">
        <v>107</v>
      </c>
      <c r="D32" s="5" t="s">
        <v>285</v>
      </c>
      <c r="E32" s="48" t="s">
        <v>274</v>
      </c>
      <c r="F32" s="48" t="s">
        <v>272</v>
      </c>
      <c r="G32" s="47" t="s">
        <v>275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286</v>
      </c>
      <c r="P32" s="47" t="s">
        <v>112</v>
      </c>
      <c r="Q32" s="47" t="s">
        <v>113</v>
      </c>
      <c r="R32" s="47">
        <v>3935.75</v>
      </c>
      <c r="S32" s="47" t="s">
        <v>279</v>
      </c>
      <c r="T32" s="37" t="s">
        <v>280</v>
      </c>
      <c r="U32" s="46"/>
      <c r="V32" s="37"/>
      <c r="W32" s="50"/>
      <c r="X32" s="37"/>
      <c r="AA32" s="5" t="s">
        <v>281</v>
      </c>
      <c r="AB32" s="5" t="s">
        <v>282</v>
      </c>
      <c r="AC32" s="5" t="s">
        <v>283</v>
      </c>
      <c r="AD32" s="5" t="s">
        <v>102</v>
      </c>
      <c r="AE32" s="5" t="s">
        <v>284</v>
      </c>
      <c r="AF32" s="43"/>
      <c r="AG32" s="39"/>
      <c r="AH32" s="49">
        <f t="shared" si="0"/>
        <v>0</v>
      </c>
      <c r="AL32" s="5" t="s">
        <v>171</v>
      </c>
    </row>
    <row r="33" spans="1:40" s="5" customFormat="1" x14ac:dyDescent="0.2">
      <c r="A33" s="5" t="s">
        <v>287</v>
      </c>
      <c r="B33" s="5" t="s">
        <v>288</v>
      </c>
      <c r="C33" s="5" t="s">
        <v>107</v>
      </c>
      <c r="D33" s="5" t="s">
        <v>289</v>
      </c>
      <c r="E33" s="48" t="s">
        <v>290</v>
      </c>
      <c r="F33" s="48" t="s">
        <v>288</v>
      </c>
      <c r="G33" s="47" t="s">
        <v>291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292</v>
      </c>
      <c r="P33" s="47" t="s">
        <v>293</v>
      </c>
      <c r="Q33" s="47" t="s">
        <v>294</v>
      </c>
      <c r="R33" s="47">
        <v>3542.5</v>
      </c>
      <c r="S33" s="47" t="s">
        <v>200</v>
      </c>
      <c r="T33" s="37" t="s">
        <v>295</v>
      </c>
      <c r="U33" s="46"/>
      <c r="V33" s="37"/>
      <c r="W33" s="50"/>
      <c r="X33" s="37"/>
      <c r="AA33" s="5" t="s">
        <v>296</v>
      </c>
      <c r="AB33" s="5" t="s">
        <v>297</v>
      </c>
      <c r="AC33" s="5" t="s">
        <v>145</v>
      </c>
      <c r="AD33" s="5" t="s">
        <v>102</v>
      </c>
      <c r="AE33" s="5" t="s">
        <v>146</v>
      </c>
      <c r="AF33" s="43"/>
      <c r="AG33" s="39"/>
      <c r="AH33" s="49">
        <f t="shared" si="0"/>
        <v>0</v>
      </c>
      <c r="AL33" s="5" t="s">
        <v>114</v>
      </c>
    </row>
    <row r="34" spans="1:40" s="5" customFormat="1" x14ac:dyDescent="0.2">
      <c r="A34" s="5" t="s">
        <v>287</v>
      </c>
      <c r="B34" s="5" t="s">
        <v>288</v>
      </c>
      <c r="C34" s="5" t="s">
        <v>107</v>
      </c>
      <c r="D34" s="5" t="s">
        <v>298</v>
      </c>
      <c r="E34" s="48" t="s">
        <v>290</v>
      </c>
      <c r="F34" s="48" t="s">
        <v>288</v>
      </c>
      <c r="G34" s="47" t="s">
        <v>291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299</v>
      </c>
      <c r="P34" s="47" t="s">
        <v>293</v>
      </c>
      <c r="Q34" s="47" t="s">
        <v>294</v>
      </c>
      <c r="R34" s="47">
        <v>3542.5</v>
      </c>
      <c r="S34" s="47"/>
      <c r="T34" s="37"/>
      <c r="U34" s="46"/>
      <c r="V34" s="37"/>
      <c r="W34" s="50"/>
      <c r="X34" s="37"/>
      <c r="AF34" s="43"/>
      <c r="AG34" s="39"/>
      <c r="AH34" s="49">
        <f t="shared" si="0"/>
        <v>0</v>
      </c>
      <c r="AL34" s="5" t="s">
        <v>114</v>
      </c>
    </row>
    <row r="35" spans="1:40" s="5" customFormat="1" x14ac:dyDescent="0.2">
      <c r="A35" s="5" t="s">
        <v>287</v>
      </c>
      <c r="B35" s="5" t="s">
        <v>288</v>
      </c>
      <c r="C35" s="5" t="s">
        <v>107</v>
      </c>
      <c r="D35" s="5" t="s">
        <v>300</v>
      </c>
      <c r="E35" s="48" t="s">
        <v>290</v>
      </c>
      <c r="F35" s="48" t="s">
        <v>288</v>
      </c>
      <c r="G35" s="47" t="s">
        <v>291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301</v>
      </c>
      <c r="P35" s="47" t="s">
        <v>293</v>
      </c>
      <c r="Q35" s="47" t="s">
        <v>294</v>
      </c>
      <c r="R35" s="47">
        <v>3542.5</v>
      </c>
      <c r="S35" s="47" t="s">
        <v>141</v>
      </c>
      <c r="T35" s="37" t="s">
        <v>302</v>
      </c>
      <c r="U35" s="46"/>
      <c r="V35" s="37"/>
      <c r="W35" s="50"/>
      <c r="X35" s="37"/>
      <c r="AB35" s="5" t="s">
        <v>303</v>
      </c>
      <c r="AC35" s="5" t="s">
        <v>204</v>
      </c>
      <c r="AD35" s="5" t="s">
        <v>82</v>
      </c>
      <c r="AE35" s="5" t="s">
        <v>205</v>
      </c>
      <c r="AF35" s="43"/>
      <c r="AG35" s="39"/>
      <c r="AH35" s="49">
        <f t="shared" si="0"/>
        <v>0</v>
      </c>
      <c r="AL35" s="5" t="s">
        <v>114</v>
      </c>
    </row>
    <row r="36" spans="1:40" s="5" customFormat="1" x14ac:dyDescent="0.2">
      <c r="A36" s="5" t="s">
        <v>304</v>
      </c>
      <c r="B36" s="5" t="s">
        <v>305</v>
      </c>
      <c r="C36" s="5" t="s">
        <v>107</v>
      </c>
      <c r="D36" s="5" t="s">
        <v>306</v>
      </c>
      <c r="E36" s="48" t="s">
        <v>307</v>
      </c>
      <c r="F36" s="48" t="s">
        <v>305</v>
      </c>
      <c r="G36" s="47" t="s">
        <v>308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309</v>
      </c>
      <c r="P36" s="47" t="s">
        <v>310</v>
      </c>
      <c r="Q36" s="47" t="s">
        <v>311</v>
      </c>
      <c r="R36" s="47">
        <v>6306.3</v>
      </c>
      <c r="S36" s="47" t="s">
        <v>183</v>
      </c>
      <c r="T36" s="37" t="s">
        <v>312</v>
      </c>
      <c r="U36" s="46"/>
      <c r="V36" s="37"/>
      <c r="W36" s="50"/>
      <c r="X36" s="37"/>
      <c r="AA36" s="5" t="s">
        <v>313</v>
      </c>
      <c r="AB36" s="5" t="s">
        <v>314</v>
      </c>
      <c r="AC36" s="5" t="s">
        <v>315</v>
      </c>
      <c r="AD36" s="5" t="s">
        <v>102</v>
      </c>
      <c r="AE36" s="5" t="s">
        <v>316</v>
      </c>
      <c r="AF36" s="43"/>
      <c r="AG36" s="39"/>
      <c r="AH36" s="49">
        <f t="shared" si="0"/>
        <v>0</v>
      </c>
      <c r="AL36" s="5" t="s">
        <v>180</v>
      </c>
    </row>
    <row r="37" spans="1:40" s="5" customFormat="1" x14ac:dyDescent="0.2">
      <c r="A37" s="5" t="s">
        <v>317</v>
      </c>
      <c r="B37" s="5" t="s">
        <v>318</v>
      </c>
      <c r="C37" s="5" t="s">
        <v>319</v>
      </c>
      <c r="D37" s="5" t="s">
        <v>320</v>
      </c>
      <c r="E37" s="48" t="s">
        <v>321</v>
      </c>
      <c r="F37" s="48" t="s">
        <v>318</v>
      </c>
      <c r="G37" s="47" t="s">
        <v>122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322</v>
      </c>
      <c r="P37" s="47" t="s">
        <v>323</v>
      </c>
      <c r="Q37" s="47" t="s">
        <v>324</v>
      </c>
      <c r="R37" s="47">
        <v>3099.85</v>
      </c>
      <c r="S37" s="47" t="s">
        <v>325</v>
      </c>
      <c r="T37" s="37" t="s">
        <v>326</v>
      </c>
      <c r="U37" s="46"/>
      <c r="V37" s="37"/>
      <c r="W37" s="50"/>
      <c r="X37" s="37"/>
      <c r="AA37" s="5" t="s">
        <v>327</v>
      </c>
      <c r="AB37" s="5" t="s">
        <v>328</v>
      </c>
      <c r="AC37" s="5" t="s">
        <v>329</v>
      </c>
      <c r="AD37" s="5" t="s">
        <v>102</v>
      </c>
      <c r="AE37" s="5" t="s">
        <v>330</v>
      </c>
      <c r="AF37" s="43"/>
      <c r="AG37" s="39"/>
      <c r="AH37" s="49">
        <f t="shared" si="0"/>
        <v>0</v>
      </c>
      <c r="AL37" s="5" t="s">
        <v>162</v>
      </c>
    </row>
    <row r="38" spans="1:40" s="5" customFormat="1" x14ac:dyDescent="0.2">
      <c r="A38" s="5" t="s">
        <v>331</v>
      </c>
      <c r="B38" s="5" t="s">
        <v>332</v>
      </c>
      <c r="C38" s="5" t="s">
        <v>107</v>
      </c>
      <c r="D38" s="5" t="s">
        <v>333</v>
      </c>
      <c r="E38" s="48" t="s">
        <v>334</v>
      </c>
      <c r="F38" s="48" t="s">
        <v>332</v>
      </c>
      <c r="G38" s="47" t="s">
        <v>122</v>
      </c>
      <c r="H38" s="47" t="s">
        <v>79</v>
      </c>
      <c r="I38" s="47" t="s">
        <v>80</v>
      </c>
      <c r="J38" s="47" t="s">
        <v>79</v>
      </c>
      <c r="K38" s="47" t="s">
        <v>80</v>
      </c>
      <c r="L38" s="47" t="s">
        <v>81</v>
      </c>
      <c r="M38" s="47" t="s">
        <v>82</v>
      </c>
      <c r="N38" s="47" t="s">
        <v>83</v>
      </c>
      <c r="O38" s="47" t="s">
        <v>335</v>
      </c>
      <c r="P38" s="47" t="s">
        <v>336</v>
      </c>
      <c r="Q38" s="47" t="s">
        <v>337</v>
      </c>
      <c r="R38" s="47">
        <v>6318</v>
      </c>
      <c r="S38" s="47" t="s">
        <v>338</v>
      </c>
      <c r="T38" s="37" t="s">
        <v>339</v>
      </c>
      <c r="U38" s="46"/>
      <c r="V38" s="37"/>
      <c r="W38" s="50"/>
      <c r="X38" s="37"/>
      <c r="AA38" s="5" t="s">
        <v>340</v>
      </c>
      <c r="AB38" s="5" t="s">
        <v>341</v>
      </c>
      <c r="AC38" s="5" t="s">
        <v>204</v>
      </c>
      <c r="AD38" s="5" t="s">
        <v>82</v>
      </c>
      <c r="AE38" s="5" t="s">
        <v>205</v>
      </c>
      <c r="AF38" s="43"/>
      <c r="AG38" s="39"/>
      <c r="AH38" s="49">
        <f t="shared" si="0"/>
        <v>0</v>
      </c>
      <c r="AL38" s="5" t="s">
        <v>132</v>
      </c>
    </row>
    <row r="39" spans="1:40" s="5" customFormat="1" x14ac:dyDescent="0.2">
      <c r="A39" s="5" t="s">
        <v>342</v>
      </c>
      <c r="B39" s="5" t="s">
        <v>343</v>
      </c>
      <c r="C39" s="5" t="s">
        <v>107</v>
      </c>
      <c r="D39" s="5" t="s">
        <v>344</v>
      </c>
      <c r="E39" s="48" t="s">
        <v>345</v>
      </c>
      <c r="F39" s="48" t="s">
        <v>343</v>
      </c>
      <c r="G39" s="47" t="s">
        <v>346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347</v>
      </c>
      <c r="P39" s="47" t="s">
        <v>348</v>
      </c>
      <c r="Q39" s="47" t="s">
        <v>349</v>
      </c>
      <c r="R39" s="47">
        <v>10900.14</v>
      </c>
      <c r="S39" s="47"/>
      <c r="T39" s="37"/>
      <c r="U39" s="46"/>
      <c r="V39" s="37"/>
      <c r="W39" s="50"/>
      <c r="X39" s="37"/>
      <c r="AF39" s="43"/>
      <c r="AG39" s="39"/>
      <c r="AH39" s="49">
        <f t="shared" si="0"/>
        <v>0</v>
      </c>
      <c r="AL39" s="5" t="s">
        <v>114</v>
      </c>
    </row>
    <row r="40" spans="1:40" s="5" customFormat="1" x14ac:dyDescent="0.2">
      <c r="A40" s="5" t="s">
        <v>350</v>
      </c>
      <c r="B40" s="5" t="s">
        <v>351</v>
      </c>
      <c r="C40" s="5" t="s">
        <v>107</v>
      </c>
      <c r="D40" s="5" t="s">
        <v>352</v>
      </c>
      <c r="E40" s="48" t="s">
        <v>353</v>
      </c>
      <c r="F40" s="48" t="s">
        <v>351</v>
      </c>
      <c r="G40" s="47" t="s">
        <v>354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355</v>
      </c>
      <c r="P40" s="47" t="s">
        <v>356</v>
      </c>
      <c r="Q40" s="47" t="s">
        <v>357</v>
      </c>
      <c r="R40" s="47">
        <v>484.8</v>
      </c>
      <c r="S40" s="47" t="s">
        <v>358</v>
      </c>
      <c r="T40" s="37" t="s">
        <v>359</v>
      </c>
      <c r="U40" s="46"/>
      <c r="V40" s="37"/>
      <c r="W40" s="50"/>
      <c r="X40" s="37"/>
      <c r="AA40" s="5" t="s">
        <v>360</v>
      </c>
      <c r="AB40" s="5" t="s">
        <v>361</v>
      </c>
      <c r="AC40" s="5" t="s">
        <v>187</v>
      </c>
      <c r="AD40" s="5" t="s">
        <v>102</v>
      </c>
      <c r="AE40" s="5" t="s">
        <v>197</v>
      </c>
      <c r="AF40" s="43"/>
      <c r="AG40" s="39"/>
      <c r="AH40" s="49">
        <f t="shared" si="0"/>
        <v>0</v>
      </c>
      <c r="AL40" s="5" t="s">
        <v>132</v>
      </c>
    </row>
    <row r="41" spans="1:40" s="5" customFormat="1" x14ac:dyDescent="0.2">
      <c r="A41" s="5" t="s">
        <v>362</v>
      </c>
      <c r="B41" s="5" t="s">
        <v>363</v>
      </c>
      <c r="C41" s="5" t="s">
        <v>107</v>
      </c>
      <c r="D41" s="5" t="s">
        <v>364</v>
      </c>
      <c r="E41" s="48" t="s">
        <v>365</v>
      </c>
      <c r="F41" s="48" t="s">
        <v>363</v>
      </c>
      <c r="G41" s="47" t="s">
        <v>366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367</v>
      </c>
      <c r="P41" s="47" t="s">
        <v>368</v>
      </c>
      <c r="Q41" s="47" t="s">
        <v>369</v>
      </c>
      <c r="R41" s="47">
        <v>535.79999999999995</v>
      </c>
      <c r="S41" s="47" t="s">
        <v>370</v>
      </c>
      <c r="T41" s="37" t="s">
        <v>371</v>
      </c>
      <c r="U41" s="46"/>
      <c r="V41" s="37"/>
      <c r="W41" s="50"/>
      <c r="X41" s="37"/>
      <c r="AA41" s="5" t="s">
        <v>372</v>
      </c>
      <c r="AB41" s="5" t="s">
        <v>373</v>
      </c>
      <c r="AC41" s="5" t="s">
        <v>374</v>
      </c>
      <c r="AD41" s="5" t="s">
        <v>82</v>
      </c>
      <c r="AE41" s="5" t="s">
        <v>375</v>
      </c>
      <c r="AF41" s="43"/>
      <c r="AG41" s="39"/>
      <c r="AH41" s="49">
        <f t="shared" si="0"/>
        <v>0</v>
      </c>
      <c r="AL41" s="5" t="s">
        <v>180</v>
      </c>
    </row>
    <row r="42" spans="1:40" s="54" customFormat="1" x14ac:dyDescent="0.2">
      <c r="A42" s="54" t="s">
        <v>376</v>
      </c>
      <c r="B42" s="54" t="s">
        <v>377</v>
      </c>
      <c r="C42" s="54" t="s">
        <v>75</v>
      </c>
      <c r="D42" s="54" t="s">
        <v>378</v>
      </c>
      <c r="E42" s="55" t="s">
        <v>334</v>
      </c>
      <c r="F42" s="55" t="s">
        <v>377</v>
      </c>
      <c r="G42" s="56" t="s">
        <v>379</v>
      </c>
      <c r="H42" s="56" t="s">
        <v>79</v>
      </c>
      <c r="I42" s="56" t="s">
        <v>80</v>
      </c>
      <c r="J42" s="56" t="s">
        <v>79</v>
      </c>
      <c r="K42" s="56" t="s">
        <v>80</v>
      </c>
      <c r="L42" s="56" t="s">
        <v>81</v>
      </c>
      <c r="M42" s="56" t="s">
        <v>82</v>
      </c>
      <c r="N42" s="56" t="s">
        <v>83</v>
      </c>
      <c r="O42" s="56" t="s">
        <v>380</v>
      </c>
      <c r="P42" s="56" t="s">
        <v>381</v>
      </c>
      <c r="Q42" s="56" t="s">
        <v>382</v>
      </c>
      <c r="R42" s="56">
        <v>-76.86</v>
      </c>
      <c r="S42" s="56"/>
      <c r="T42" s="57"/>
      <c r="U42" s="58"/>
      <c r="V42" s="57"/>
      <c r="W42" s="63"/>
      <c r="X42" s="57"/>
      <c r="AF42" s="59"/>
      <c r="AG42" s="62"/>
      <c r="AH42" s="61">
        <f t="shared" si="0"/>
        <v>0</v>
      </c>
      <c r="AL42" s="54" t="s">
        <v>132</v>
      </c>
      <c r="AN42" s="54" t="s">
        <v>88</v>
      </c>
    </row>
    <row r="43" spans="1:40" s="5" customFormat="1" x14ac:dyDescent="0.2">
      <c r="A43" s="5" t="s">
        <v>383</v>
      </c>
      <c r="B43" s="5" t="s">
        <v>384</v>
      </c>
      <c r="C43" s="5" t="s">
        <v>107</v>
      </c>
      <c r="D43" s="5" t="s">
        <v>385</v>
      </c>
      <c r="E43" s="48" t="s">
        <v>386</v>
      </c>
      <c r="F43" s="48" t="s">
        <v>384</v>
      </c>
      <c r="G43" s="47" t="s">
        <v>387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388</v>
      </c>
      <c r="P43" s="47" t="s">
        <v>389</v>
      </c>
      <c r="Q43" s="47" t="s">
        <v>390</v>
      </c>
      <c r="R43" s="47">
        <v>9420.4500000000007</v>
      </c>
      <c r="S43" s="47"/>
      <c r="T43" s="37"/>
      <c r="U43" s="46"/>
      <c r="V43" s="37"/>
      <c r="W43" s="50"/>
      <c r="X43" s="37"/>
      <c r="AF43" s="43"/>
      <c r="AG43" s="39"/>
      <c r="AH43" s="49">
        <f t="shared" si="0"/>
        <v>0</v>
      </c>
      <c r="AL43" s="5" t="s">
        <v>224</v>
      </c>
    </row>
    <row r="44" spans="1:40" s="5" customFormat="1" x14ac:dyDescent="0.2">
      <c r="A44" s="5" t="s">
        <v>391</v>
      </c>
      <c r="B44" s="5" t="s">
        <v>392</v>
      </c>
      <c r="C44" s="5" t="s">
        <v>107</v>
      </c>
      <c r="D44" s="5" t="s">
        <v>393</v>
      </c>
      <c r="E44" s="48" t="s">
        <v>394</v>
      </c>
      <c r="F44" s="48" t="s">
        <v>392</v>
      </c>
      <c r="G44" s="47" t="s">
        <v>395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396</v>
      </c>
      <c r="P44" s="47" t="s">
        <v>112</v>
      </c>
      <c r="Q44" s="47" t="s">
        <v>113</v>
      </c>
      <c r="R44" s="47">
        <v>4054.05</v>
      </c>
      <c r="S44" s="47" t="s">
        <v>397</v>
      </c>
      <c r="T44" s="37" t="s">
        <v>398</v>
      </c>
      <c r="U44" s="46"/>
      <c r="V44" s="37"/>
      <c r="W44" s="50"/>
      <c r="X44" s="37"/>
      <c r="AA44" s="5" t="s">
        <v>399</v>
      </c>
      <c r="AB44" s="5" t="s">
        <v>400</v>
      </c>
      <c r="AC44" s="5" t="s">
        <v>401</v>
      </c>
      <c r="AD44" s="5" t="s">
        <v>102</v>
      </c>
      <c r="AE44" s="5" t="s">
        <v>402</v>
      </c>
      <c r="AF44" s="43"/>
      <c r="AG44" s="39"/>
      <c r="AH44" s="49">
        <f t="shared" si="0"/>
        <v>0</v>
      </c>
      <c r="AL44" s="5" t="s">
        <v>403</v>
      </c>
    </row>
    <row r="45" spans="1:40" s="54" customFormat="1" ht="25.5" x14ac:dyDescent="0.2">
      <c r="A45" s="54" t="s">
        <v>404</v>
      </c>
      <c r="B45" s="54" t="s">
        <v>405</v>
      </c>
      <c r="C45" s="54" t="s">
        <v>406</v>
      </c>
      <c r="D45" s="54" t="s">
        <v>407</v>
      </c>
      <c r="E45" s="55" t="s">
        <v>408</v>
      </c>
      <c r="F45" s="55" t="s">
        <v>405</v>
      </c>
      <c r="G45" s="56" t="s">
        <v>409</v>
      </c>
      <c r="H45" s="56" t="s">
        <v>79</v>
      </c>
      <c r="I45" s="56" t="s">
        <v>80</v>
      </c>
      <c r="J45" s="56" t="s">
        <v>79</v>
      </c>
      <c r="K45" s="56" t="s">
        <v>80</v>
      </c>
      <c r="L45" s="56" t="s">
        <v>81</v>
      </c>
      <c r="M45" s="56" t="s">
        <v>82</v>
      </c>
      <c r="N45" s="56" t="s">
        <v>83</v>
      </c>
      <c r="O45" s="56" t="s">
        <v>410</v>
      </c>
      <c r="P45" s="56" t="s">
        <v>411</v>
      </c>
      <c r="Q45" s="56" t="s">
        <v>412</v>
      </c>
      <c r="R45" s="56">
        <v>13280.8</v>
      </c>
      <c r="S45" s="56"/>
      <c r="T45" s="57"/>
      <c r="U45" s="58" t="s">
        <v>413</v>
      </c>
      <c r="V45" s="57" t="s">
        <v>414</v>
      </c>
      <c r="W45" s="63" t="s">
        <v>415</v>
      </c>
      <c r="X45" s="57" t="s">
        <v>416</v>
      </c>
      <c r="Y45" s="54" t="s">
        <v>102</v>
      </c>
      <c r="Z45" s="54" t="s">
        <v>417</v>
      </c>
      <c r="AF45" s="59" t="s">
        <v>418</v>
      </c>
      <c r="AG45" s="62" t="s">
        <v>419</v>
      </c>
      <c r="AH45" s="61">
        <f t="shared" si="0"/>
        <v>199212</v>
      </c>
      <c r="AI45" s="54" t="s">
        <v>420</v>
      </c>
      <c r="AJ45" s="54" t="s">
        <v>421</v>
      </c>
      <c r="AK45" s="54" t="s">
        <v>421</v>
      </c>
      <c r="AL45" s="54" t="s">
        <v>162</v>
      </c>
    </row>
    <row r="46" spans="1:40" s="5" customFormat="1" x14ac:dyDescent="0.2">
      <c r="A46" s="5" t="s">
        <v>422</v>
      </c>
      <c r="B46" s="5" t="s">
        <v>423</v>
      </c>
      <c r="C46" s="5" t="s">
        <v>107</v>
      </c>
      <c r="D46" s="5" t="s">
        <v>424</v>
      </c>
      <c r="E46" s="48" t="s">
        <v>425</v>
      </c>
      <c r="F46" s="48" t="s">
        <v>423</v>
      </c>
      <c r="G46" s="47" t="s">
        <v>426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427</v>
      </c>
      <c r="P46" s="47" t="s">
        <v>428</v>
      </c>
      <c r="Q46" s="47" t="s">
        <v>429</v>
      </c>
      <c r="R46" s="47">
        <v>2778.6</v>
      </c>
      <c r="S46" s="47" t="s">
        <v>430</v>
      </c>
      <c r="T46" s="37" t="s">
        <v>431</v>
      </c>
      <c r="U46" s="46"/>
      <c r="V46" s="37"/>
      <c r="W46" s="50"/>
      <c r="X46" s="37"/>
      <c r="AA46" s="5" t="s">
        <v>432</v>
      </c>
      <c r="AB46" s="5" t="s">
        <v>433</v>
      </c>
      <c r="AC46" s="5" t="s">
        <v>434</v>
      </c>
      <c r="AD46" s="5" t="s">
        <v>82</v>
      </c>
      <c r="AE46" s="5" t="s">
        <v>435</v>
      </c>
      <c r="AF46" s="43"/>
      <c r="AG46" s="39"/>
      <c r="AH46" s="49">
        <f t="shared" si="0"/>
        <v>0</v>
      </c>
      <c r="AL46" s="5" t="s">
        <v>224</v>
      </c>
    </row>
    <row r="47" spans="1:40" s="5" customFormat="1" x14ac:dyDescent="0.2">
      <c r="A47" s="5" t="s">
        <v>436</v>
      </c>
      <c r="B47" s="5" t="s">
        <v>437</v>
      </c>
      <c r="C47" s="5" t="s">
        <v>107</v>
      </c>
      <c r="D47" s="5" t="s">
        <v>438</v>
      </c>
      <c r="E47" s="48" t="s">
        <v>439</v>
      </c>
      <c r="F47" s="48" t="s">
        <v>437</v>
      </c>
      <c r="G47" s="47" t="s">
        <v>440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441</v>
      </c>
      <c r="P47" s="47" t="s">
        <v>356</v>
      </c>
      <c r="Q47" s="47" t="s">
        <v>357</v>
      </c>
      <c r="R47" s="47">
        <v>484.8</v>
      </c>
      <c r="S47" s="47" t="s">
        <v>442</v>
      </c>
      <c r="T47" s="37" t="s">
        <v>443</v>
      </c>
      <c r="U47" s="46"/>
      <c r="V47" s="37"/>
      <c r="W47" s="50"/>
      <c r="X47" s="37"/>
      <c r="AA47" s="5" t="s">
        <v>444</v>
      </c>
      <c r="AB47" s="5" t="s">
        <v>445</v>
      </c>
      <c r="AC47" s="5" t="s">
        <v>187</v>
      </c>
      <c r="AD47" s="5" t="s">
        <v>102</v>
      </c>
      <c r="AE47" s="5" t="s">
        <v>197</v>
      </c>
      <c r="AF47" s="43"/>
      <c r="AG47" s="39"/>
      <c r="AH47" s="49">
        <f t="shared" si="0"/>
        <v>0</v>
      </c>
      <c r="AL47" s="5" t="s">
        <v>446</v>
      </c>
    </row>
    <row r="48" spans="1:40" s="5" customFormat="1" x14ac:dyDescent="0.2">
      <c r="A48" s="5" t="s">
        <v>447</v>
      </c>
      <c r="B48" s="5" t="s">
        <v>448</v>
      </c>
      <c r="C48" s="5" t="s">
        <v>107</v>
      </c>
      <c r="D48" s="5" t="s">
        <v>449</v>
      </c>
      <c r="E48" s="48" t="s">
        <v>450</v>
      </c>
      <c r="F48" s="48" t="s">
        <v>448</v>
      </c>
      <c r="G48" s="47" t="s">
        <v>451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452</v>
      </c>
      <c r="P48" s="47" t="s">
        <v>169</v>
      </c>
      <c r="Q48" s="47" t="s">
        <v>170</v>
      </c>
      <c r="R48" s="47">
        <v>734.9</v>
      </c>
      <c r="S48" s="47"/>
      <c r="T48" s="37"/>
      <c r="U48" s="46"/>
      <c r="V48" s="37"/>
      <c r="W48" s="50"/>
      <c r="X48" s="37"/>
      <c r="AF48" s="43"/>
      <c r="AG48" s="39"/>
      <c r="AH48" s="49">
        <f t="shared" si="0"/>
        <v>0</v>
      </c>
      <c r="AL48" s="5" t="s">
        <v>453</v>
      </c>
    </row>
    <row r="49" spans="1:40" s="54" customFormat="1" x14ac:dyDescent="0.2">
      <c r="A49" s="54" t="s">
        <v>454</v>
      </c>
      <c r="B49" s="54" t="s">
        <v>455</v>
      </c>
      <c r="C49" s="54" t="s">
        <v>75</v>
      </c>
      <c r="D49" s="54" t="s">
        <v>456</v>
      </c>
      <c r="E49" s="55" t="s">
        <v>457</v>
      </c>
      <c r="F49" s="55" t="s">
        <v>455</v>
      </c>
      <c r="G49" s="56" t="s">
        <v>458</v>
      </c>
      <c r="H49" s="56" t="s">
        <v>79</v>
      </c>
      <c r="I49" s="56" t="s">
        <v>80</v>
      </c>
      <c r="J49" s="56" t="s">
        <v>79</v>
      </c>
      <c r="K49" s="56" t="s">
        <v>80</v>
      </c>
      <c r="L49" s="56" t="s">
        <v>81</v>
      </c>
      <c r="M49" s="56" t="s">
        <v>82</v>
      </c>
      <c r="N49" s="56" t="s">
        <v>83</v>
      </c>
      <c r="O49" s="56" t="s">
        <v>459</v>
      </c>
      <c r="P49" s="56" t="s">
        <v>460</v>
      </c>
      <c r="Q49" s="56" t="s">
        <v>382</v>
      </c>
      <c r="R49" s="56">
        <v>-191.28</v>
      </c>
      <c r="S49" s="56"/>
      <c r="T49" s="57"/>
      <c r="U49" s="58"/>
      <c r="V49" s="57"/>
      <c r="W49" s="63"/>
      <c r="X49" s="57"/>
      <c r="AF49" s="59"/>
      <c r="AG49" s="62"/>
      <c r="AH49" s="61">
        <f t="shared" si="0"/>
        <v>0</v>
      </c>
      <c r="AL49" s="54" t="s">
        <v>114</v>
      </c>
      <c r="AN49" s="54" t="s">
        <v>88</v>
      </c>
    </row>
    <row r="50" spans="1:40" s="54" customFormat="1" x14ac:dyDescent="0.2">
      <c r="A50" s="54" t="s">
        <v>461</v>
      </c>
      <c r="B50" s="54" t="s">
        <v>462</v>
      </c>
      <c r="C50" s="54" t="s">
        <v>75</v>
      </c>
      <c r="D50" s="54" t="s">
        <v>463</v>
      </c>
      <c r="E50" s="55" t="s">
        <v>464</v>
      </c>
      <c r="F50" s="55" t="s">
        <v>462</v>
      </c>
      <c r="G50" s="56" t="s">
        <v>465</v>
      </c>
      <c r="H50" s="56" t="s">
        <v>79</v>
      </c>
      <c r="I50" s="56" t="s">
        <v>80</v>
      </c>
      <c r="J50" s="56" t="s">
        <v>79</v>
      </c>
      <c r="K50" s="56" t="s">
        <v>80</v>
      </c>
      <c r="L50" s="56" t="s">
        <v>81</v>
      </c>
      <c r="M50" s="56" t="s">
        <v>82</v>
      </c>
      <c r="N50" s="56" t="s">
        <v>83</v>
      </c>
      <c r="O50" s="56" t="s">
        <v>466</v>
      </c>
      <c r="P50" s="56" t="s">
        <v>467</v>
      </c>
      <c r="Q50" s="56" t="s">
        <v>468</v>
      </c>
      <c r="R50" s="56">
        <v>-33</v>
      </c>
      <c r="S50" s="56"/>
      <c r="T50" s="57"/>
      <c r="U50" s="58"/>
      <c r="V50" s="57"/>
      <c r="W50" s="63"/>
      <c r="X50" s="57"/>
      <c r="AF50" s="59"/>
      <c r="AG50" s="62"/>
      <c r="AH50" s="61">
        <f t="shared" si="0"/>
        <v>0</v>
      </c>
      <c r="AL50" s="54" t="s">
        <v>132</v>
      </c>
      <c r="AN50" s="54" t="s">
        <v>88</v>
      </c>
    </row>
    <row r="51" spans="1:40" s="54" customFormat="1" x14ac:dyDescent="0.2">
      <c r="A51" s="54" t="s">
        <v>469</v>
      </c>
      <c r="B51" s="54" t="s">
        <v>462</v>
      </c>
      <c r="C51" s="54" t="s">
        <v>226</v>
      </c>
      <c r="D51" s="54" t="s">
        <v>463</v>
      </c>
      <c r="E51" s="55" t="s">
        <v>464</v>
      </c>
      <c r="F51" s="55" t="s">
        <v>462</v>
      </c>
      <c r="G51" s="56" t="s">
        <v>465</v>
      </c>
      <c r="H51" s="56" t="s">
        <v>79</v>
      </c>
      <c r="I51" s="56" t="s">
        <v>80</v>
      </c>
      <c r="J51" s="56" t="s">
        <v>79</v>
      </c>
      <c r="K51" s="56" t="s">
        <v>80</v>
      </c>
      <c r="L51" s="56" t="s">
        <v>81</v>
      </c>
      <c r="M51" s="56" t="s">
        <v>82</v>
      </c>
      <c r="N51" s="56" t="s">
        <v>83</v>
      </c>
      <c r="O51" s="56" t="s">
        <v>466</v>
      </c>
      <c r="P51" s="56" t="s">
        <v>470</v>
      </c>
      <c r="Q51" s="56" t="s">
        <v>468</v>
      </c>
      <c r="R51" s="56">
        <v>-209.7</v>
      </c>
      <c r="S51" s="56"/>
      <c r="T51" s="57"/>
      <c r="U51" s="58"/>
      <c r="V51" s="57"/>
      <c r="W51" s="63"/>
      <c r="X51" s="57"/>
      <c r="AF51" s="59"/>
      <c r="AG51" s="62"/>
      <c r="AH51" s="61">
        <f t="shared" si="0"/>
        <v>0</v>
      </c>
      <c r="AL51" s="54" t="s">
        <v>132</v>
      </c>
      <c r="AN51" s="54" t="s">
        <v>88</v>
      </c>
    </row>
    <row r="52" spans="1:40" s="54" customFormat="1" x14ac:dyDescent="0.2">
      <c r="A52" s="54" t="s">
        <v>471</v>
      </c>
      <c r="B52" s="54" t="s">
        <v>472</v>
      </c>
      <c r="C52" s="54" t="s">
        <v>75</v>
      </c>
      <c r="D52" s="54" t="s">
        <v>473</v>
      </c>
      <c r="E52" s="55" t="s">
        <v>464</v>
      </c>
      <c r="F52" s="55" t="s">
        <v>472</v>
      </c>
      <c r="G52" s="56" t="s">
        <v>474</v>
      </c>
      <c r="H52" s="56" t="s">
        <v>79</v>
      </c>
      <c r="I52" s="56" t="s">
        <v>80</v>
      </c>
      <c r="J52" s="56" t="s">
        <v>79</v>
      </c>
      <c r="K52" s="56" t="s">
        <v>80</v>
      </c>
      <c r="L52" s="56" t="s">
        <v>81</v>
      </c>
      <c r="M52" s="56" t="s">
        <v>82</v>
      </c>
      <c r="N52" s="56" t="s">
        <v>83</v>
      </c>
      <c r="O52" s="56" t="s">
        <v>475</v>
      </c>
      <c r="P52" s="56" t="s">
        <v>476</v>
      </c>
      <c r="Q52" s="56" t="s">
        <v>253</v>
      </c>
      <c r="R52" s="56">
        <v>-83.64</v>
      </c>
      <c r="S52" s="56" t="s">
        <v>477</v>
      </c>
      <c r="T52" s="57" t="s">
        <v>478</v>
      </c>
      <c r="U52" s="58"/>
      <c r="V52" s="57"/>
      <c r="W52" s="63"/>
      <c r="X52" s="57"/>
      <c r="AA52" s="54" t="s">
        <v>479</v>
      </c>
      <c r="AB52" s="54" t="s">
        <v>480</v>
      </c>
      <c r="AC52" s="54" t="s">
        <v>481</v>
      </c>
      <c r="AD52" s="54" t="s">
        <v>482</v>
      </c>
      <c r="AE52" s="54" t="s">
        <v>483</v>
      </c>
      <c r="AF52" s="59"/>
      <c r="AG52" s="62"/>
      <c r="AH52" s="61">
        <f t="shared" si="0"/>
        <v>0</v>
      </c>
      <c r="AL52" s="54" t="s">
        <v>132</v>
      </c>
      <c r="AN52" s="54" t="s">
        <v>88</v>
      </c>
    </row>
    <row r="53" spans="1:40" s="5" customFormat="1" x14ac:dyDescent="0.2">
      <c r="A53" s="5" t="s">
        <v>484</v>
      </c>
      <c r="B53" s="5" t="s">
        <v>485</v>
      </c>
      <c r="C53" s="5" t="s">
        <v>319</v>
      </c>
      <c r="D53" s="5" t="s">
        <v>486</v>
      </c>
      <c r="E53" s="48" t="s">
        <v>487</v>
      </c>
      <c r="F53" s="48" t="s">
        <v>485</v>
      </c>
      <c r="G53" s="47" t="s">
        <v>488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489</v>
      </c>
      <c r="P53" s="47" t="s">
        <v>323</v>
      </c>
      <c r="Q53" s="47" t="s">
        <v>324</v>
      </c>
      <c r="R53" s="47">
        <v>3099.85</v>
      </c>
      <c r="S53" s="47" t="s">
        <v>490</v>
      </c>
      <c r="T53" s="37" t="s">
        <v>491</v>
      </c>
      <c r="U53" s="46"/>
      <c r="V53" s="37"/>
      <c r="W53" s="50"/>
      <c r="X53" s="37"/>
      <c r="AA53" s="5" t="s">
        <v>492</v>
      </c>
      <c r="AB53" s="5" t="s">
        <v>493</v>
      </c>
      <c r="AC53" s="5" t="s">
        <v>283</v>
      </c>
      <c r="AD53" s="5" t="s">
        <v>102</v>
      </c>
      <c r="AE53" s="5" t="s">
        <v>494</v>
      </c>
      <c r="AF53" s="43"/>
      <c r="AG53" s="39"/>
      <c r="AH53" s="49">
        <f t="shared" si="0"/>
        <v>0</v>
      </c>
      <c r="AL53" s="5" t="s">
        <v>162</v>
      </c>
    </row>
    <row r="54" spans="1:40" s="5" customFormat="1" x14ac:dyDescent="0.2">
      <c r="A54" s="5" t="s">
        <v>495</v>
      </c>
      <c r="B54" s="5" t="s">
        <v>496</v>
      </c>
      <c r="C54" s="5" t="s">
        <v>107</v>
      </c>
      <c r="D54" s="5" t="s">
        <v>497</v>
      </c>
      <c r="E54" s="48" t="s">
        <v>498</v>
      </c>
      <c r="F54" s="48" t="s">
        <v>496</v>
      </c>
      <c r="G54" s="47" t="s">
        <v>499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500</v>
      </c>
      <c r="P54" s="47" t="s">
        <v>124</v>
      </c>
      <c r="Q54" s="47" t="s">
        <v>125</v>
      </c>
      <c r="R54" s="47">
        <v>17498</v>
      </c>
      <c r="S54" s="47" t="s">
        <v>126</v>
      </c>
      <c r="T54" s="37" t="s">
        <v>127</v>
      </c>
      <c r="U54" s="46"/>
      <c r="V54" s="37"/>
      <c r="W54" s="50"/>
      <c r="X54" s="37"/>
      <c r="AA54" s="5" t="s">
        <v>128</v>
      </c>
      <c r="AB54" s="5" t="s">
        <v>129</v>
      </c>
      <c r="AC54" s="5" t="s">
        <v>130</v>
      </c>
      <c r="AD54" s="5" t="s">
        <v>82</v>
      </c>
      <c r="AE54" s="5" t="s">
        <v>131</v>
      </c>
      <c r="AF54" s="43"/>
      <c r="AG54" s="39"/>
      <c r="AH54" s="49">
        <f t="shared" si="0"/>
        <v>0</v>
      </c>
      <c r="AL54" s="5" t="s">
        <v>132</v>
      </c>
    </row>
    <row r="55" spans="1:40" s="5" customFormat="1" x14ac:dyDescent="0.2">
      <c r="A55" s="5" t="s">
        <v>501</v>
      </c>
      <c r="B55" s="5" t="s">
        <v>502</v>
      </c>
      <c r="C55" s="5" t="s">
        <v>107</v>
      </c>
      <c r="D55" s="5" t="s">
        <v>503</v>
      </c>
      <c r="E55" s="48" t="s">
        <v>504</v>
      </c>
      <c r="F55" s="48" t="s">
        <v>502</v>
      </c>
      <c r="G55" s="47" t="s">
        <v>505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506</v>
      </c>
      <c r="P55" s="47" t="s">
        <v>154</v>
      </c>
      <c r="Q55" s="47" t="s">
        <v>155</v>
      </c>
      <c r="R55" s="47">
        <v>17538.3</v>
      </c>
      <c r="S55" s="47" t="s">
        <v>507</v>
      </c>
      <c r="T55" s="37" t="s">
        <v>508</v>
      </c>
      <c r="U55" s="46"/>
      <c r="V55" s="37"/>
      <c r="W55" s="50"/>
      <c r="X55" s="37"/>
      <c r="AA55" s="5" t="s">
        <v>509</v>
      </c>
      <c r="AB55" s="5" t="s">
        <v>510</v>
      </c>
      <c r="AC55" s="5" t="s">
        <v>511</v>
      </c>
      <c r="AD55" s="5" t="s">
        <v>102</v>
      </c>
      <c r="AE55" s="5" t="s">
        <v>512</v>
      </c>
      <c r="AF55" s="43"/>
      <c r="AG55" s="39"/>
      <c r="AH55" s="49">
        <f t="shared" si="0"/>
        <v>0</v>
      </c>
      <c r="AL55" s="5" t="s">
        <v>162</v>
      </c>
    </row>
    <row r="56" spans="1:40" s="54" customFormat="1" x14ac:dyDescent="0.2">
      <c r="A56" s="54" t="s">
        <v>513</v>
      </c>
      <c r="B56" s="54" t="s">
        <v>514</v>
      </c>
      <c r="C56" s="54" t="s">
        <v>75</v>
      </c>
      <c r="D56" s="54" t="s">
        <v>515</v>
      </c>
      <c r="E56" s="55" t="s">
        <v>516</v>
      </c>
      <c r="F56" s="55" t="s">
        <v>514</v>
      </c>
      <c r="G56" s="56" t="s">
        <v>517</v>
      </c>
      <c r="H56" s="56" t="s">
        <v>79</v>
      </c>
      <c r="I56" s="56" t="s">
        <v>80</v>
      </c>
      <c r="J56" s="56" t="s">
        <v>79</v>
      </c>
      <c r="K56" s="56" t="s">
        <v>80</v>
      </c>
      <c r="L56" s="56" t="s">
        <v>81</v>
      </c>
      <c r="M56" s="56" t="s">
        <v>82</v>
      </c>
      <c r="N56" s="56" t="s">
        <v>83</v>
      </c>
      <c r="O56" s="56" t="s">
        <v>518</v>
      </c>
      <c r="P56" s="56" t="s">
        <v>519</v>
      </c>
      <c r="Q56" s="56" t="s">
        <v>520</v>
      </c>
      <c r="R56" s="56">
        <v>-829.32</v>
      </c>
      <c r="S56" s="56"/>
      <c r="T56" s="57"/>
      <c r="U56" s="58"/>
      <c r="V56" s="57"/>
      <c r="W56" s="63"/>
      <c r="X56" s="57"/>
      <c r="AF56" s="59"/>
      <c r="AG56" s="62"/>
      <c r="AH56" s="61">
        <f t="shared" si="0"/>
        <v>0</v>
      </c>
      <c r="AL56" s="54" t="s">
        <v>104</v>
      </c>
      <c r="AN56" s="54" t="s">
        <v>88</v>
      </c>
    </row>
    <row r="57" spans="1:40" s="54" customFormat="1" x14ac:dyDescent="0.2">
      <c r="A57" s="54" t="s">
        <v>521</v>
      </c>
      <c r="B57" s="54" t="s">
        <v>522</v>
      </c>
      <c r="C57" s="54" t="s">
        <v>75</v>
      </c>
      <c r="D57" s="54" t="s">
        <v>289</v>
      </c>
      <c r="E57" s="55" t="s">
        <v>523</v>
      </c>
      <c r="F57" s="55" t="s">
        <v>522</v>
      </c>
      <c r="G57" s="56" t="s">
        <v>524</v>
      </c>
      <c r="H57" s="56" t="s">
        <v>79</v>
      </c>
      <c r="I57" s="56" t="s">
        <v>80</v>
      </c>
      <c r="J57" s="56" t="s">
        <v>79</v>
      </c>
      <c r="K57" s="56" t="s">
        <v>80</v>
      </c>
      <c r="L57" s="56" t="s">
        <v>81</v>
      </c>
      <c r="M57" s="56" t="s">
        <v>82</v>
      </c>
      <c r="N57" s="56" t="s">
        <v>83</v>
      </c>
      <c r="O57" s="56" t="s">
        <v>292</v>
      </c>
      <c r="P57" s="56" t="s">
        <v>525</v>
      </c>
      <c r="Q57" s="56" t="s">
        <v>526</v>
      </c>
      <c r="R57" s="56">
        <v>-205.62</v>
      </c>
      <c r="S57" s="56" t="s">
        <v>200</v>
      </c>
      <c r="T57" s="57" t="s">
        <v>295</v>
      </c>
      <c r="U57" s="58"/>
      <c r="V57" s="57"/>
      <c r="W57" s="63"/>
      <c r="X57" s="57"/>
      <c r="AA57" s="54" t="s">
        <v>296</v>
      </c>
      <c r="AB57" s="54" t="s">
        <v>297</v>
      </c>
      <c r="AC57" s="54" t="s">
        <v>145</v>
      </c>
      <c r="AD57" s="54" t="s">
        <v>102</v>
      </c>
      <c r="AE57" s="54" t="s">
        <v>146</v>
      </c>
      <c r="AF57" s="59"/>
      <c r="AG57" s="62"/>
      <c r="AH57" s="61">
        <f t="shared" si="0"/>
        <v>0</v>
      </c>
      <c r="AL57" s="54" t="s">
        <v>446</v>
      </c>
      <c r="AN57" s="54" t="s">
        <v>88</v>
      </c>
    </row>
    <row r="58" spans="1:40" s="54" customFormat="1" x14ac:dyDescent="0.2">
      <c r="A58" s="54" t="s">
        <v>527</v>
      </c>
      <c r="B58" s="54" t="s">
        <v>528</v>
      </c>
      <c r="C58" s="54" t="s">
        <v>75</v>
      </c>
      <c r="D58" s="54" t="s">
        <v>456</v>
      </c>
      <c r="E58" s="55" t="s">
        <v>523</v>
      </c>
      <c r="F58" s="55" t="s">
        <v>528</v>
      </c>
      <c r="G58" s="56" t="s">
        <v>529</v>
      </c>
      <c r="H58" s="56" t="s">
        <v>79</v>
      </c>
      <c r="I58" s="56" t="s">
        <v>80</v>
      </c>
      <c r="J58" s="56" t="s">
        <v>79</v>
      </c>
      <c r="K58" s="56" t="s">
        <v>80</v>
      </c>
      <c r="L58" s="56" t="s">
        <v>81</v>
      </c>
      <c r="M58" s="56" t="s">
        <v>82</v>
      </c>
      <c r="N58" s="56" t="s">
        <v>83</v>
      </c>
      <c r="O58" s="56" t="s">
        <v>459</v>
      </c>
      <c r="P58" s="56" t="s">
        <v>530</v>
      </c>
      <c r="Q58" s="56" t="s">
        <v>531</v>
      </c>
      <c r="R58" s="56">
        <v>-257.16000000000003</v>
      </c>
      <c r="S58" s="56"/>
      <c r="T58" s="57"/>
      <c r="U58" s="58"/>
      <c r="V58" s="57"/>
      <c r="W58" s="63"/>
      <c r="X58" s="57"/>
      <c r="AF58" s="59"/>
      <c r="AG58" s="62"/>
      <c r="AH58" s="61">
        <f t="shared" si="0"/>
        <v>0</v>
      </c>
      <c r="AL58" s="54" t="s">
        <v>446</v>
      </c>
      <c r="AN58" s="54" t="s">
        <v>88</v>
      </c>
    </row>
    <row r="59" spans="1:40" s="54" customFormat="1" x14ac:dyDescent="0.2">
      <c r="A59" s="54" t="s">
        <v>532</v>
      </c>
      <c r="B59" s="54" t="s">
        <v>528</v>
      </c>
      <c r="C59" s="54" t="s">
        <v>226</v>
      </c>
      <c r="D59" s="54" t="s">
        <v>456</v>
      </c>
      <c r="E59" s="55" t="s">
        <v>523</v>
      </c>
      <c r="F59" s="55" t="s">
        <v>528</v>
      </c>
      <c r="G59" s="56" t="s">
        <v>529</v>
      </c>
      <c r="H59" s="56" t="s">
        <v>79</v>
      </c>
      <c r="I59" s="56" t="s">
        <v>80</v>
      </c>
      <c r="J59" s="56" t="s">
        <v>79</v>
      </c>
      <c r="K59" s="56" t="s">
        <v>80</v>
      </c>
      <c r="L59" s="56" t="s">
        <v>81</v>
      </c>
      <c r="M59" s="56" t="s">
        <v>82</v>
      </c>
      <c r="N59" s="56" t="s">
        <v>83</v>
      </c>
      <c r="O59" s="56" t="s">
        <v>459</v>
      </c>
      <c r="P59" s="56" t="s">
        <v>533</v>
      </c>
      <c r="Q59" s="56" t="s">
        <v>526</v>
      </c>
      <c r="R59" s="56">
        <v>-133.22999999999999</v>
      </c>
      <c r="S59" s="56"/>
      <c r="T59" s="57"/>
      <c r="U59" s="58"/>
      <c r="V59" s="57"/>
      <c r="W59" s="63"/>
      <c r="X59" s="57"/>
      <c r="AF59" s="59"/>
      <c r="AG59" s="62"/>
      <c r="AH59" s="61">
        <f t="shared" si="0"/>
        <v>0</v>
      </c>
      <c r="AL59" s="54" t="s">
        <v>446</v>
      </c>
      <c r="AN59" s="54" t="s">
        <v>88</v>
      </c>
    </row>
    <row r="60" spans="1:40" s="54" customFormat="1" x14ac:dyDescent="0.2">
      <c r="A60" s="54" t="s">
        <v>534</v>
      </c>
      <c r="B60" s="54" t="s">
        <v>528</v>
      </c>
      <c r="C60" s="54" t="s">
        <v>230</v>
      </c>
      <c r="D60" s="54" t="s">
        <v>456</v>
      </c>
      <c r="E60" s="55" t="s">
        <v>523</v>
      </c>
      <c r="F60" s="55" t="s">
        <v>528</v>
      </c>
      <c r="G60" s="56" t="s">
        <v>529</v>
      </c>
      <c r="H60" s="56" t="s">
        <v>79</v>
      </c>
      <c r="I60" s="56" t="s">
        <v>80</v>
      </c>
      <c r="J60" s="56" t="s">
        <v>79</v>
      </c>
      <c r="K60" s="56" t="s">
        <v>80</v>
      </c>
      <c r="L60" s="56" t="s">
        <v>81</v>
      </c>
      <c r="M60" s="56" t="s">
        <v>82</v>
      </c>
      <c r="N60" s="56" t="s">
        <v>83</v>
      </c>
      <c r="O60" s="56" t="s">
        <v>459</v>
      </c>
      <c r="P60" s="56" t="s">
        <v>525</v>
      </c>
      <c r="Q60" s="56" t="s">
        <v>526</v>
      </c>
      <c r="R60" s="56">
        <v>-205.62</v>
      </c>
      <c r="S60" s="56"/>
      <c r="T60" s="57"/>
      <c r="U60" s="58"/>
      <c r="V60" s="57"/>
      <c r="W60" s="63"/>
      <c r="X60" s="57"/>
      <c r="AF60" s="59"/>
      <c r="AG60" s="62"/>
      <c r="AH60" s="61">
        <f t="shared" si="0"/>
        <v>0</v>
      </c>
      <c r="AL60" s="54" t="s">
        <v>446</v>
      </c>
      <c r="AN60" s="54" t="s">
        <v>88</v>
      </c>
    </row>
    <row r="61" spans="1:40" s="5" customFormat="1" x14ac:dyDescent="0.2">
      <c r="A61" s="5" t="s">
        <v>535</v>
      </c>
      <c r="B61" s="5" t="s">
        <v>536</v>
      </c>
      <c r="C61" s="5" t="s">
        <v>107</v>
      </c>
      <c r="D61" s="5" t="s">
        <v>537</v>
      </c>
      <c r="E61" s="48" t="s">
        <v>538</v>
      </c>
      <c r="F61" s="48" t="s">
        <v>536</v>
      </c>
      <c r="G61" s="47" t="s">
        <v>539</v>
      </c>
      <c r="H61" s="47" t="s">
        <v>79</v>
      </c>
      <c r="I61" s="47" t="s">
        <v>80</v>
      </c>
      <c r="J61" s="47" t="s">
        <v>79</v>
      </c>
      <c r="K61" s="47" t="s">
        <v>80</v>
      </c>
      <c r="L61" s="47" t="s">
        <v>81</v>
      </c>
      <c r="M61" s="47" t="s">
        <v>82</v>
      </c>
      <c r="N61" s="47" t="s">
        <v>83</v>
      </c>
      <c r="O61" s="47" t="s">
        <v>540</v>
      </c>
      <c r="P61" s="47" t="s">
        <v>541</v>
      </c>
      <c r="Q61" s="47" t="s">
        <v>542</v>
      </c>
      <c r="R61" s="47">
        <v>53059.199999999997</v>
      </c>
      <c r="S61" s="47" t="s">
        <v>543</v>
      </c>
      <c r="T61" s="37" t="s">
        <v>544</v>
      </c>
      <c r="U61" s="46"/>
      <c r="V61" s="37"/>
      <c r="W61" s="50"/>
      <c r="X61" s="37"/>
      <c r="AA61" s="5" t="s">
        <v>545</v>
      </c>
      <c r="AB61" s="5" t="s">
        <v>546</v>
      </c>
      <c r="AC61" s="5" t="s">
        <v>187</v>
      </c>
      <c r="AD61" s="5" t="s">
        <v>102</v>
      </c>
      <c r="AE61" s="5" t="s">
        <v>188</v>
      </c>
      <c r="AF61" s="43"/>
      <c r="AG61" s="39"/>
      <c r="AH61" s="49">
        <f t="shared" si="0"/>
        <v>0</v>
      </c>
      <c r="AL61" s="5" t="s">
        <v>114</v>
      </c>
    </row>
    <row r="62" spans="1:40" s="5" customFormat="1" x14ac:dyDescent="0.2">
      <c r="A62" s="5" t="s">
        <v>547</v>
      </c>
      <c r="B62" s="5" t="s">
        <v>106</v>
      </c>
      <c r="C62" s="5" t="s">
        <v>119</v>
      </c>
      <c r="D62" s="5" t="s">
        <v>548</v>
      </c>
      <c r="E62" s="48" t="s">
        <v>109</v>
      </c>
      <c r="F62" s="48" t="s">
        <v>106</v>
      </c>
      <c r="G62" s="47" t="s">
        <v>110</v>
      </c>
      <c r="H62" s="47" t="s">
        <v>79</v>
      </c>
      <c r="I62" s="47" t="s">
        <v>80</v>
      </c>
      <c r="J62" s="47" t="s">
        <v>79</v>
      </c>
      <c r="K62" s="47" t="s">
        <v>80</v>
      </c>
      <c r="L62" s="47" t="s">
        <v>81</v>
      </c>
      <c r="M62" s="47" t="s">
        <v>82</v>
      </c>
      <c r="N62" s="47" t="s">
        <v>83</v>
      </c>
      <c r="O62" s="47" t="s">
        <v>549</v>
      </c>
      <c r="P62" s="47" t="s">
        <v>550</v>
      </c>
      <c r="Q62" s="47" t="s">
        <v>113</v>
      </c>
      <c r="R62" s="47">
        <v>4707.3</v>
      </c>
      <c r="S62" s="47"/>
      <c r="T62" s="37"/>
      <c r="U62" s="46"/>
      <c r="V62" s="37"/>
      <c r="W62" s="50"/>
      <c r="X62" s="37"/>
      <c r="AF62" s="43"/>
      <c r="AG62" s="39"/>
      <c r="AH62" s="49">
        <f t="shared" si="0"/>
        <v>0</v>
      </c>
      <c r="AL62" s="5" t="s">
        <v>114</v>
      </c>
    </row>
    <row r="63" spans="1:40" s="5" customFormat="1" x14ac:dyDescent="0.2">
      <c r="A63" s="5" t="s">
        <v>551</v>
      </c>
      <c r="B63" s="5" t="s">
        <v>552</v>
      </c>
      <c r="C63" s="5" t="s">
        <v>553</v>
      </c>
      <c r="D63" s="5" t="s">
        <v>554</v>
      </c>
      <c r="E63" s="48" t="s">
        <v>555</v>
      </c>
      <c r="F63" s="48" t="s">
        <v>552</v>
      </c>
      <c r="G63" s="47" t="s">
        <v>110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81</v>
      </c>
      <c r="M63" s="47" t="s">
        <v>82</v>
      </c>
      <c r="N63" s="47" t="s">
        <v>83</v>
      </c>
      <c r="O63" s="47" t="s">
        <v>556</v>
      </c>
      <c r="P63" s="47" t="s">
        <v>310</v>
      </c>
      <c r="Q63" s="47" t="s">
        <v>311</v>
      </c>
      <c r="R63" s="47">
        <v>6312.8</v>
      </c>
      <c r="S63" s="47" t="s">
        <v>557</v>
      </c>
      <c r="T63" s="37" t="s">
        <v>558</v>
      </c>
      <c r="U63" s="46"/>
      <c r="V63" s="37"/>
      <c r="W63" s="50"/>
      <c r="X63" s="37"/>
      <c r="AA63" s="5" t="s">
        <v>559</v>
      </c>
      <c r="AB63" s="5" t="s">
        <v>560</v>
      </c>
      <c r="AC63" s="5" t="s">
        <v>561</v>
      </c>
      <c r="AD63" s="5" t="s">
        <v>102</v>
      </c>
      <c r="AE63" s="5" t="s">
        <v>562</v>
      </c>
      <c r="AF63" s="43"/>
      <c r="AG63" s="39"/>
      <c r="AH63" s="49">
        <f t="shared" si="0"/>
        <v>0</v>
      </c>
      <c r="AL63" s="5" t="s">
        <v>162</v>
      </c>
    </row>
    <row r="64" spans="1:40" s="54" customFormat="1" x14ac:dyDescent="0.2">
      <c r="A64" s="54" t="s">
        <v>563</v>
      </c>
      <c r="B64" s="54" t="s">
        <v>564</v>
      </c>
      <c r="C64" s="54" t="s">
        <v>75</v>
      </c>
      <c r="D64" s="54" t="s">
        <v>565</v>
      </c>
      <c r="E64" s="55" t="s">
        <v>566</v>
      </c>
      <c r="F64" s="55" t="s">
        <v>564</v>
      </c>
      <c r="G64" s="56" t="s">
        <v>567</v>
      </c>
      <c r="H64" s="56" t="s">
        <v>79</v>
      </c>
      <c r="I64" s="56" t="s">
        <v>80</v>
      </c>
      <c r="J64" s="56" t="s">
        <v>79</v>
      </c>
      <c r="K64" s="56" t="s">
        <v>80</v>
      </c>
      <c r="L64" s="56" t="s">
        <v>81</v>
      </c>
      <c r="M64" s="56" t="s">
        <v>82</v>
      </c>
      <c r="N64" s="56" t="s">
        <v>83</v>
      </c>
      <c r="O64" s="56" t="s">
        <v>568</v>
      </c>
      <c r="P64" s="56" t="s">
        <v>569</v>
      </c>
      <c r="Q64" s="56" t="s">
        <v>570</v>
      </c>
      <c r="R64" s="56">
        <v>-2089.3000000000002</v>
      </c>
      <c r="S64" s="56"/>
      <c r="T64" s="57"/>
      <c r="U64" s="58"/>
      <c r="V64" s="57"/>
      <c r="W64" s="63"/>
      <c r="X64" s="57"/>
      <c r="AF64" s="59"/>
      <c r="AG64" s="62"/>
      <c r="AH64" s="61">
        <f t="shared" si="0"/>
        <v>0</v>
      </c>
      <c r="AL64" s="54" t="s">
        <v>162</v>
      </c>
      <c r="AN64" s="54" t="s">
        <v>88</v>
      </c>
    </row>
    <row r="65" spans="1:40" s="54" customFormat="1" x14ac:dyDescent="0.2">
      <c r="A65" s="54" t="s">
        <v>571</v>
      </c>
      <c r="B65" s="54" t="s">
        <v>572</v>
      </c>
      <c r="C65" s="54" t="s">
        <v>75</v>
      </c>
      <c r="D65" s="54" t="s">
        <v>573</v>
      </c>
      <c r="E65" s="55" t="s">
        <v>574</v>
      </c>
      <c r="F65" s="55" t="s">
        <v>572</v>
      </c>
      <c r="G65" s="56" t="s">
        <v>575</v>
      </c>
      <c r="H65" s="56" t="s">
        <v>79</v>
      </c>
      <c r="I65" s="56" t="s">
        <v>80</v>
      </c>
      <c r="J65" s="56" t="s">
        <v>79</v>
      </c>
      <c r="K65" s="56" t="s">
        <v>80</v>
      </c>
      <c r="L65" s="56" t="s">
        <v>81</v>
      </c>
      <c r="M65" s="56" t="s">
        <v>82</v>
      </c>
      <c r="N65" s="56" t="s">
        <v>83</v>
      </c>
      <c r="O65" s="56" t="s">
        <v>576</v>
      </c>
      <c r="P65" s="56" t="s">
        <v>577</v>
      </c>
      <c r="Q65" s="56" t="s">
        <v>86</v>
      </c>
      <c r="R65" s="56">
        <v>-260.10000000000002</v>
      </c>
      <c r="S65" s="56"/>
      <c r="T65" s="57"/>
      <c r="U65" s="58"/>
      <c r="V65" s="57"/>
      <c r="W65" s="63"/>
      <c r="X65" s="57"/>
      <c r="AF65" s="59"/>
      <c r="AG65" s="62"/>
      <c r="AH65" s="61">
        <f t="shared" si="0"/>
        <v>0</v>
      </c>
      <c r="AL65" s="54" t="s">
        <v>147</v>
      </c>
      <c r="AN65" s="54" t="s">
        <v>88</v>
      </c>
    </row>
    <row r="66" spans="1:40" s="54" customFormat="1" x14ac:dyDescent="0.2">
      <c r="A66" s="54" t="s">
        <v>578</v>
      </c>
      <c r="B66" s="54" t="s">
        <v>579</v>
      </c>
      <c r="C66" s="54" t="s">
        <v>75</v>
      </c>
      <c r="D66" s="54" t="s">
        <v>580</v>
      </c>
      <c r="E66" s="55" t="s">
        <v>581</v>
      </c>
      <c r="F66" s="55" t="s">
        <v>579</v>
      </c>
      <c r="G66" s="56" t="s">
        <v>582</v>
      </c>
      <c r="H66" s="56" t="s">
        <v>79</v>
      </c>
      <c r="I66" s="56" t="s">
        <v>80</v>
      </c>
      <c r="J66" s="56" t="s">
        <v>79</v>
      </c>
      <c r="K66" s="56" t="s">
        <v>80</v>
      </c>
      <c r="L66" s="56" t="s">
        <v>81</v>
      </c>
      <c r="M66" s="56" t="s">
        <v>82</v>
      </c>
      <c r="N66" s="56" t="s">
        <v>83</v>
      </c>
      <c r="O66" s="56" t="s">
        <v>583</v>
      </c>
      <c r="P66" s="56" t="s">
        <v>584</v>
      </c>
      <c r="Q66" s="56" t="s">
        <v>585</v>
      </c>
      <c r="R66" s="56">
        <v>-915.62</v>
      </c>
      <c r="S66" s="56" t="s">
        <v>586</v>
      </c>
      <c r="T66" s="57" t="s">
        <v>587</v>
      </c>
      <c r="U66" s="58"/>
      <c r="V66" s="57"/>
      <c r="W66" s="63"/>
      <c r="X66" s="57"/>
      <c r="AA66" s="54" t="s">
        <v>509</v>
      </c>
      <c r="AB66" s="54" t="s">
        <v>510</v>
      </c>
      <c r="AC66" s="54" t="s">
        <v>511</v>
      </c>
      <c r="AD66" s="54" t="s">
        <v>102</v>
      </c>
      <c r="AE66" s="54" t="s">
        <v>512</v>
      </c>
      <c r="AF66" s="59"/>
      <c r="AG66" s="62"/>
      <c r="AH66" s="61">
        <f t="shared" si="0"/>
        <v>0</v>
      </c>
      <c r="AL66" s="54" t="s">
        <v>403</v>
      </c>
      <c r="AN66" s="54" t="s">
        <v>88</v>
      </c>
    </row>
    <row r="67" spans="1:40" s="54" customFormat="1" x14ac:dyDescent="0.2">
      <c r="A67" s="54" t="s">
        <v>588</v>
      </c>
      <c r="B67" s="54" t="s">
        <v>589</v>
      </c>
      <c r="C67" s="54" t="s">
        <v>75</v>
      </c>
      <c r="D67" s="54" t="s">
        <v>590</v>
      </c>
      <c r="E67" s="55" t="s">
        <v>591</v>
      </c>
      <c r="F67" s="55" t="s">
        <v>589</v>
      </c>
      <c r="G67" s="56" t="s">
        <v>592</v>
      </c>
      <c r="H67" s="56" t="s">
        <v>79</v>
      </c>
      <c r="I67" s="56" t="s">
        <v>80</v>
      </c>
      <c r="J67" s="56" t="s">
        <v>79</v>
      </c>
      <c r="K67" s="56" t="s">
        <v>80</v>
      </c>
      <c r="L67" s="56" t="s">
        <v>81</v>
      </c>
      <c r="M67" s="56" t="s">
        <v>82</v>
      </c>
      <c r="N67" s="56" t="s">
        <v>83</v>
      </c>
      <c r="O67" s="56" t="s">
        <v>593</v>
      </c>
      <c r="P67" s="56" t="s">
        <v>594</v>
      </c>
      <c r="Q67" s="56" t="s">
        <v>595</v>
      </c>
      <c r="R67" s="56">
        <v>-37.200000000000003</v>
      </c>
      <c r="S67" s="56"/>
      <c r="T67" s="57"/>
      <c r="U67" s="58"/>
      <c r="V67" s="57"/>
      <c r="W67" s="63"/>
      <c r="X67" s="57"/>
      <c r="AF67" s="59"/>
      <c r="AG67" s="62"/>
      <c r="AH67" s="61">
        <f t="shared" si="0"/>
        <v>0</v>
      </c>
      <c r="AL67" s="54" t="s">
        <v>446</v>
      </c>
      <c r="AN67" s="54" t="s">
        <v>88</v>
      </c>
    </row>
    <row r="68" spans="1:40" s="54" customFormat="1" x14ac:dyDescent="0.2">
      <c r="A68" s="54" t="s">
        <v>596</v>
      </c>
      <c r="B68" s="54" t="s">
        <v>597</v>
      </c>
      <c r="C68" s="54" t="s">
        <v>75</v>
      </c>
      <c r="D68" s="54" t="s">
        <v>503</v>
      </c>
      <c r="E68" s="55" t="s">
        <v>598</v>
      </c>
      <c r="F68" s="55" t="s">
        <v>597</v>
      </c>
      <c r="G68" s="56" t="s">
        <v>599</v>
      </c>
      <c r="H68" s="56" t="s">
        <v>79</v>
      </c>
      <c r="I68" s="56" t="s">
        <v>80</v>
      </c>
      <c r="J68" s="56" t="s">
        <v>79</v>
      </c>
      <c r="K68" s="56" t="s">
        <v>80</v>
      </c>
      <c r="L68" s="56" t="s">
        <v>81</v>
      </c>
      <c r="M68" s="56" t="s">
        <v>82</v>
      </c>
      <c r="N68" s="56" t="s">
        <v>83</v>
      </c>
      <c r="O68" s="56" t="s">
        <v>506</v>
      </c>
      <c r="P68" s="56" t="s">
        <v>600</v>
      </c>
      <c r="Q68" s="56" t="s">
        <v>601</v>
      </c>
      <c r="R68" s="56">
        <v>-25.62</v>
      </c>
      <c r="S68" s="56" t="s">
        <v>507</v>
      </c>
      <c r="T68" s="57" t="s">
        <v>508</v>
      </c>
      <c r="U68" s="58"/>
      <c r="V68" s="57"/>
      <c r="W68" s="63"/>
      <c r="X68" s="57"/>
      <c r="AA68" s="54" t="s">
        <v>509</v>
      </c>
      <c r="AB68" s="54" t="s">
        <v>510</v>
      </c>
      <c r="AC68" s="54" t="s">
        <v>511</v>
      </c>
      <c r="AD68" s="54" t="s">
        <v>102</v>
      </c>
      <c r="AE68" s="54" t="s">
        <v>512</v>
      </c>
      <c r="AF68" s="59"/>
      <c r="AG68" s="62"/>
      <c r="AH68" s="61">
        <f t="shared" si="0"/>
        <v>0</v>
      </c>
      <c r="AL68" s="54" t="s">
        <v>453</v>
      </c>
      <c r="AN68" s="54" t="s">
        <v>88</v>
      </c>
    </row>
    <row r="69" spans="1:40" s="54" customFormat="1" x14ac:dyDescent="0.2">
      <c r="A69" s="54" t="s">
        <v>602</v>
      </c>
      <c r="B69" s="54" t="s">
        <v>603</v>
      </c>
      <c r="C69" s="54" t="s">
        <v>75</v>
      </c>
      <c r="D69" s="54" t="s">
        <v>604</v>
      </c>
      <c r="E69" s="55" t="s">
        <v>605</v>
      </c>
      <c r="F69" s="55" t="s">
        <v>603</v>
      </c>
      <c r="G69" s="56" t="s">
        <v>606</v>
      </c>
      <c r="H69" s="56" t="s">
        <v>79</v>
      </c>
      <c r="I69" s="56" t="s">
        <v>80</v>
      </c>
      <c r="J69" s="56" t="s">
        <v>79</v>
      </c>
      <c r="K69" s="56" t="s">
        <v>80</v>
      </c>
      <c r="L69" s="56" t="s">
        <v>81</v>
      </c>
      <c r="M69" s="56" t="s">
        <v>82</v>
      </c>
      <c r="N69" s="56" t="s">
        <v>83</v>
      </c>
      <c r="O69" s="56" t="s">
        <v>607</v>
      </c>
      <c r="P69" s="56" t="s">
        <v>608</v>
      </c>
      <c r="Q69" s="56" t="s">
        <v>531</v>
      </c>
      <c r="R69" s="56">
        <v>-337.02</v>
      </c>
      <c r="S69" s="56" t="s">
        <v>609</v>
      </c>
      <c r="T69" s="57" t="s">
        <v>610</v>
      </c>
      <c r="U69" s="58"/>
      <c r="V69" s="57"/>
      <c r="W69" s="63"/>
      <c r="X69" s="57"/>
      <c r="AA69" s="54" t="s">
        <v>611</v>
      </c>
      <c r="AB69" s="54" t="s">
        <v>612</v>
      </c>
      <c r="AC69" s="54" t="s">
        <v>283</v>
      </c>
      <c r="AD69" s="54" t="s">
        <v>102</v>
      </c>
      <c r="AE69" s="54" t="s">
        <v>284</v>
      </c>
      <c r="AF69" s="59"/>
      <c r="AG69" s="62"/>
      <c r="AH69" s="61">
        <f t="shared" si="0"/>
        <v>0</v>
      </c>
      <c r="AL69" s="54" t="s">
        <v>245</v>
      </c>
      <c r="AN69" s="54" t="s">
        <v>88</v>
      </c>
    </row>
    <row r="70" spans="1:40" s="54" customFormat="1" ht="25.5" x14ac:dyDescent="0.2">
      <c r="A70" s="54" t="s">
        <v>613</v>
      </c>
      <c r="B70" s="54" t="s">
        <v>614</v>
      </c>
      <c r="C70" s="54" t="s">
        <v>615</v>
      </c>
      <c r="D70" s="54" t="s">
        <v>616</v>
      </c>
      <c r="E70" s="55" t="s">
        <v>617</v>
      </c>
      <c r="F70" s="55" t="s">
        <v>614</v>
      </c>
      <c r="G70" s="56" t="s">
        <v>618</v>
      </c>
      <c r="H70" s="56" t="s">
        <v>79</v>
      </c>
      <c r="I70" s="56" t="s">
        <v>80</v>
      </c>
      <c r="J70" s="56" t="s">
        <v>79</v>
      </c>
      <c r="K70" s="56" t="s">
        <v>80</v>
      </c>
      <c r="L70" s="56" t="s">
        <v>81</v>
      </c>
      <c r="M70" s="56" t="s">
        <v>82</v>
      </c>
      <c r="N70" s="56" t="s">
        <v>83</v>
      </c>
      <c r="O70" s="56" t="s">
        <v>619</v>
      </c>
      <c r="P70" s="56" t="s">
        <v>112</v>
      </c>
      <c r="Q70" s="56" t="s">
        <v>113</v>
      </c>
      <c r="R70" s="56">
        <v>3935.75</v>
      </c>
      <c r="S70" s="56" t="s">
        <v>338</v>
      </c>
      <c r="T70" s="57" t="s">
        <v>620</v>
      </c>
      <c r="U70" s="58" t="s">
        <v>413</v>
      </c>
      <c r="V70" s="57" t="s">
        <v>340</v>
      </c>
      <c r="W70" s="63" t="s">
        <v>341</v>
      </c>
      <c r="X70" s="57" t="s">
        <v>204</v>
      </c>
      <c r="Y70" s="54" t="s">
        <v>82</v>
      </c>
      <c r="Z70" s="54" t="s">
        <v>205</v>
      </c>
      <c r="AA70" s="54" t="s">
        <v>340</v>
      </c>
      <c r="AB70" s="54" t="s">
        <v>341</v>
      </c>
      <c r="AC70" s="54" t="s">
        <v>204</v>
      </c>
      <c r="AD70" s="54" t="s">
        <v>82</v>
      </c>
      <c r="AE70" s="54" t="s">
        <v>205</v>
      </c>
      <c r="AF70" s="59" t="s">
        <v>621</v>
      </c>
      <c r="AG70" s="62" t="s">
        <v>622</v>
      </c>
      <c r="AH70" s="61">
        <f t="shared" si="0"/>
        <v>19678.75</v>
      </c>
      <c r="AI70" s="54" t="s">
        <v>623</v>
      </c>
      <c r="AJ70" s="54" t="s">
        <v>624</v>
      </c>
      <c r="AK70" s="54" t="s">
        <v>624</v>
      </c>
      <c r="AL70" s="54" t="s">
        <v>132</v>
      </c>
    </row>
    <row r="71" spans="1:40" s="54" customFormat="1" ht="25.5" x14ac:dyDescent="0.2">
      <c r="A71" s="54" t="s">
        <v>625</v>
      </c>
      <c r="B71" s="54" t="s">
        <v>614</v>
      </c>
      <c r="C71" s="54" t="s">
        <v>626</v>
      </c>
      <c r="D71" s="54" t="s">
        <v>627</v>
      </c>
      <c r="E71" s="55" t="s">
        <v>617</v>
      </c>
      <c r="F71" s="55" t="s">
        <v>614</v>
      </c>
      <c r="G71" s="56" t="s">
        <v>618</v>
      </c>
      <c r="H71" s="56" t="s">
        <v>79</v>
      </c>
      <c r="I71" s="56" t="s">
        <v>80</v>
      </c>
      <c r="J71" s="56" t="s">
        <v>79</v>
      </c>
      <c r="K71" s="56" t="s">
        <v>80</v>
      </c>
      <c r="L71" s="56" t="s">
        <v>81</v>
      </c>
      <c r="M71" s="56" t="s">
        <v>82</v>
      </c>
      <c r="N71" s="56" t="s">
        <v>83</v>
      </c>
      <c r="O71" s="56" t="s">
        <v>628</v>
      </c>
      <c r="P71" s="56" t="s">
        <v>550</v>
      </c>
      <c r="Q71" s="56" t="s">
        <v>113</v>
      </c>
      <c r="R71" s="56">
        <v>4707.3</v>
      </c>
      <c r="S71" s="56" t="s">
        <v>338</v>
      </c>
      <c r="T71" s="57" t="s">
        <v>629</v>
      </c>
      <c r="U71" s="58" t="s">
        <v>413</v>
      </c>
      <c r="V71" s="57" t="s">
        <v>340</v>
      </c>
      <c r="W71" s="63" t="s">
        <v>341</v>
      </c>
      <c r="X71" s="57" t="s">
        <v>204</v>
      </c>
      <c r="Y71" s="54" t="s">
        <v>82</v>
      </c>
      <c r="Z71" s="54" t="s">
        <v>205</v>
      </c>
      <c r="AA71" s="54" t="s">
        <v>340</v>
      </c>
      <c r="AB71" s="54" t="s">
        <v>341</v>
      </c>
      <c r="AC71" s="54" t="s">
        <v>204</v>
      </c>
      <c r="AD71" s="54" t="s">
        <v>82</v>
      </c>
      <c r="AE71" s="54" t="s">
        <v>205</v>
      </c>
      <c r="AF71" s="59" t="s">
        <v>621</v>
      </c>
      <c r="AG71" s="62" t="s">
        <v>622</v>
      </c>
      <c r="AH71" s="61">
        <f t="shared" si="0"/>
        <v>23536.5</v>
      </c>
      <c r="AI71" s="54" t="s">
        <v>623</v>
      </c>
      <c r="AJ71" s="54" t="s">
        <v>624</v>
      </c>
      <c r="AK71" s="54" t="s">
        <v>624</v>
      </c>
      <c r="AL71" s="54" t="s">
        <v>132</v>
      </c>
    </row>
    <row r="72" spans="1:40" s="54" customFormat="1" ht="25.5" x14ac:dyDescent="0.2">
      <c r="A72" s="54" t="s">
        <v>625</v>
      </c>
      <c r="B72" s="54" t="s">
        <v>614</v>
      </c>
      <c r="C72" s="54" t="s">
        <v>626</v>
      </c>
      <c r="D72" s="54" t="s">
        <v>630</v>
      </c>
      <c r="E72" s="55" t="s">
        <v>617</v>
      </c>
      <c r="F72" s="55" t="s">
        <v>614</v>
      </c>
      <c r="G72" s="56" t="s">
        <v>618</v>
      </c>
      <c r="H72" s="56" t="s">
        <v>79</v>
      </c>
      <c r="I72" s="56" t="s">
        <v>80</v>
      </c>
      <c r="J72" s="56" t="s">
        <v>79</v>
      </c>
      <c r="K72" s="56" t="s">
        <v>80</v>
      </c>
      <c r="L72" s="56" t="s">
        <v>81</v>
      </c>
      <c r="M72" s="56" t="s">
        <v>82</v>
      </c>
      <c r="N72" s="56" t="s">
        <v>83</v>
      </c>
      <c r="O72" s="56" t="s">
        <v>631</v>
      </c>
      <c r="P72" s="56" t="s">
        <v>550</v>
      </c>
      <c r="Q72" s="56" t="s">
        <v>113</v>
      </c>
      <c r="R72" s="56">
        <v>4707.3</v>
      </c>
      <c r="S72" s="56" t="s">
        <v>338</v>
      </c>
      <c r="T72" s="57" t="s">
        <v>620</v>
      </c>
      <c r="U72" s="58" t="s">
        <v>413</v>
      </c>
      <c r="V72" s="57" t="s">
        <v>340</v>
      </c>
      <c r="W72" s="63" t="s">
        <v>341</v>
      </c>
      <c r="X72" s="57" t="s">
        <v>204</v>
      </c>
      <c r="Y72" s="54" t="s">
        <v>82</v>
      </c>
      <c r="Z72" s="54" t="s">
        <v>205</v>
      </c>
      <c r="AA72" s="54" t="s">
        <v>340</v>
      </c>
      <c r="AB72" s="54" t="s">
        <v>341</v>
      </c>
      <c r="AC72" s="54" t="s">
        <v>204</v>
      </c>
      <c r="AD72" s="54" t="s">
        <v>82</v>
      </c>
      <c r="AE72" s="54" t="s">
        <v>205</v>
      </c>
      <c r="AF72" s="59" t="s">
        <v>621</v>
      </c>
      <c r="AG72" s="62" t="s">
        <v>622</v>
      </c>
      <c r="AH72" s="61">
        <f t="shared" ref="AH72:AH135" si="1">+AG72*R72</f>
        <v>23536.5</v>
      </c>
      <c r="AI72" s="54" t="s">
        <v>623</v>
      </c>
      <c r="AJ72" s="54" t="s">
        <v>624</v>
      </c>
      <c r="AK72" s="54" t="s">
        <v>624</v>
      </c>
      <c r="AL72" s="54" t="s">
        <v>132</v>
      </c>
    </row>
    <row r="73" spans="1:40" s="54" customFormat="1" ht="25.5" x14ac:dyDescent="0.2">
      <c r="A73" s="54" t="s">
        <v>625</v>
      </c>
      <c r="B73" s="54" t="s">
        <v>614</v>
      </c>
      <c r="C73" s="54" t="s">
        <v>626</v>
      </c>
      <c r="D73" s="54" t="s">
        <v>632</v>
      </c>
      <c r="E73" s="55" t="s">
        <v>617</v>
      </c>
      <c r="F73" s="55" t="s">
        <v>614</v>
      </c>
      <c r="G73" s="56" t="s">
        <v>618</v>
      </c>
      <c r="H73" s="56" t="s">
        <v>79</v>
      </c>
      <c r="I73" s="56" t="s">
        <v>80</v>
      </c>
      <c r="J73" s="56" t="s">
        <v>79</v>
      </c>
      <c r="K73" s="56" t="s">
        <v>80</v>
      </c>
      <c r="L73" s="56" t="s">
        <v>81</v>
      </c>
      <c r="M73" s="56" t="s">
        <v>82</v>
      </c>
      <c r="N73" s="56" t="s">
        <v>83</v>
      </c>
      <c r="O73" s="56" t="s">
        <v>633</v>
      </c>
      <c r="P73" s="56" t="s">
        <v>550</v>
      </c>
      <c r="Q73" s="56" t="s">
        <v>113</v>
      </c>
      <c r="R73" s="56">
        <v>4707.3</v>
      </c>
      <c r="S73" s="56" t="s">
        <v>634</v>
      </c>
      <c r="T73" s="57" t="s">
        <v>635</v>
      </c>
      <c r="U73" s="58" t="s">
        <v>413</v>
      </c>
      <c r="V73" s="57" t="s">
        <v>340</v>
      </c>
      <c r="W73" s="63" t="s">
        <v>341</v>
      </c>
      <c r="X73" s="57" t="s">
        <v>204</v>
      </c>
      <c r="Y73" s="54" t="s">
        <v>82</v>
      </c>
      <c r="Z73" s="54" t="s">
        <v>205</v>
      </c>
      <c r="AA73" s="54" t="s">
        <v>340</v>
      </c>
      <c r="AB73" s="54" t="s">
        <v>341</v>
      </c>
      <c r="AC73" s="54" t="s">
        <v>204</v>
      </c>
      <c r="AD73" s="54" t="s">
        <v>82</v>
      </c>
      <c r="AE73" s="54" t="s">
        <v>205</v>
      </c>
      <c r="AF73" s="59" t="s">
        <v>621</v>
      </c>
      <c r="AG73" s="62" t="s">
        <v>622</v>
      </c>
      <c r="AH73" s="61">
        <f t="shared" si="1"/>
        <v>23536.5</v>
      </c>
      <c r="AI73" s="54" t="s">
        <v>623</v>
      </c>
      <c r="AJ73" s="54" t="s">
        <v>624</v>
      </c>
      <c r="AK73" s="54" t="s">
        <v>624</v>
      </c>
      <c r="AL73" s="54" t="s">
        <v>132</v>
      </c>
    </row>
    <row r="74" spans="1:40" s="54" customFormat="1" ht="25.5" x14ac:dyDescent="0.2">
      <c r="A74" s="54" t="s">
        <v>625</v>
      </c>
      <c r="B74" s="54" t="s">
        <v>614</v>
      </c>
      <c r="C74" s="54" t="s">
        <v>626</v>
      </c>
      <c r="D74" s="54" t="s">
        <v>636</v>
      </c>
      <c r="E74" s="55" t="s">
        <v>617</v>
      </c>
      <c r="F74" s="55" t="s">
        <v>614</v>
      </c>
      <c r="G74" s="56" t="s">
        <v>618</v>
      </c>
      <c r="H74" s="56" t="s">
        <v>79</v>
      </c>
      <c r="I74" s="56" t="s">
        <v>80</v>
      </c>
      <c r="J74" s="56" t="s">
        <v>79</v>
      </c>
      <c r="K74" s="56" t="s">
        <v>80</v>
      </c>
      <c r="L74" s="56" t="s">
        <v>81</v>
      </c>
      <c r="M74" s="56" t="s">
        <v>82</v>
      </c>
      <c r="N74" s="56" t="s">
        <v>83</v>
      </c>
      <c r="O74" s="56" t="s">
        <v>637</v>
      </c>
      <c r="P74" s="56" t="s">
        <v>550</v>
      </c>
      <c r="Q74" s="56" t="s">
        <v>113</v>
      </c>
      <c r="R74" s="56">
        <v>4707.3</v>
      </c>
      <c r="S74" s="56" t="s">
        <v>634</v>
      </c>
      <c r="T74" s="57" t="s">
        <v>635</v>
      </c>
      <c r="U74" s="58" t="s">
        <v>413</v>
      </c>
      <c r="V74" s="57" t="s">
        <v>340</v>
      </c>
      <c r="W74" s="63" t="s">
        <v>341</v>
      </c>
      <c r="X74" s="57" t="s">
        <v>204</v>
      </c>
      <c r="Y74" s="54" t="s">
        <v>82</v>
      </c>
      <c r="Z74" s="54" t="s">
        <v>205</v>
      </c>
      <c r="AA74" s="54" t="s">
        <v>340</v>
      </c>
      <c r="AB74" s="54" t="s">
        <v>341</v>
      </c>
      <c r="AC74" s="54" t="s">
        <v>204</v>
      </c>
      <c r="AD74" s="54" t="s">
        <v>82</v>
      </c>
      <c r="AE74" s="54" t="s">
        <v>205</v>
      </c>
      <c r="AF74" s="59" t="s">
        <v>621</v>
      </c>
      <c r="AG74" s="62" t="s">
        <v>622</v>
      </c>
      <c r="AH74" s="61">
        <f t="shared" si="1"/>
        <v>23536.5</v>
      </c>
      <c r="AI74" s="54" t="s">
        <v>623</v>
      </c>
      <c r="AJ74" s="54" t="s">
        <v>624</v>
      </c>
      <c r="AK74" s="54" t="s">
        <v>624</v>
      </c>
      <c r="AL74" s="54" t="s">
        <v>132</v>
      </c>
    </row>
    <row r="75" spans="1:40" s="54" customFormat="1" x14ac:dyDescent="0.2">
      <c r="A75" s="54" t="s">
        <v>638</v>
      </c>
      <c r="B75" s="54" t="s">
        <v>639</v>
      </c>
      <c r="C75" s="54" t="s">
        <v>75</v>
      </c>
      <c r="D75" s="54" t="s">
        <v>640</v>
      </c>
      <c r="E75" s="55" t="s">
        <v>641</v>
      </c>
      <c r="F75" s="55" t="s">
        <v>639</v>
      </c>
      <c r="G75" s="56" t="s">
        <v>220</v>
      </c>
      <c r="H75" s="56" t="s">
        <v>79</v>
      </c>
      <c r="I75" s="56" t="s">
        <v>80</v>
      </c>
      <c r="J75" s="56" t="s">
        <v>79</v>
      </c>
      <c r="K75" s="56" t="s">
        <v>80</v>
      </c>
      <c r="L75" s="56" t="s">
        <v>81</v>
      </c>
      <c r="M75" s="56" t="s">
        <v>82</v>
      </c>
      <c r="N75" s="56" t="s">
        <v>83</v>
      </c>
      <c r="O75" s="56" t="s">
        <v>642</v>
      </c>
      <c r="P75" s="56" t="s">
        <v>643</v>
      </c>
      <c r="Q75" s="56" t="s">
        <v>531</v>
      </c>
      <c r="R75" s="56">
        <v>0</v>
      </c>
      <c r="S75" s="56"/>
      <c r="T75" s="57"/>
      <c r="U75" s="58"/>
      <c r="V75" s="57"/>
      <c r="W75" s="63"/>
      <c r="X75" s="57"/>
      <c r="AF75" s="59"/>
      <c r="AG75" s="62"/>
      <c r="AH75" s="61">
        <f t="shared" si="1"/>
        <v>0</v>
      </c>
      <c r="AL75" s="54" t="s">
        <v>644</v>
      </c>
      <c r="AN75" s="54" t="s">
        <v>88</v>
      </c>
    </row>
    <row r="76" spans="1:40" s="54" customFormat="1" x14ac:dyDescent="0.2">
      <c r="A76" s="54" t="s">
        <v>645</v>
      </c>
      <c r="B76" s="54" t="s">
        <v>639</v>
      </c>
      <c r="C76" s="54" t="s">
        <v>226</v>
      </c>
      <c r="D76" s="54" t="s">
        <v>640</v>
      </c>
      <c r="E76" s="55" t="s">
        <v>641</v>
      </c>
      <c r="F76" s="55" t="s">
        <v>639</v>
      </c>
      <c r="G76" s="56" t="s">
        <v>220</v>
      </c>
      <c r="H76" s="56" t="s">
        <v>79</v>
      </c>
      <c r="I76" s="56" t="s">
        <v>80</v>
      </c>
      <c r="J76" s="56" t="s">
        <v>79</v>
      </c>
      <c r="K76" s="56" t="s">
        <v>80</v>
      </c>
      <c r="L76" s="56" t="s">
        <v>81</v>
      </c>
      <c r="M76" s="56" t="s">
        <v>82</v>
      </c>
      <c r="N76" s="56" t="s">
        <v>83</v>
      </c>
      <c r="O76" s="56" t="s">
        <v>642</v>
      </c>
      <c r="P76" s="56" t="s">
        <v>646</v>
      </c>
      <c r="Q76" s="56" t="s">
        <v>647</v>
      </c>
      <c r="R76" s="56">
        <v>0</v>
      </c>
      <c r="S76" s="56"/>
      <c r="T76" s="57"/>
      <c r="U76" s="58"/>
      <c r="V76" s="57"/>
      <c r="W76" s="63"/>
      <c r="X76" s="57"/>
      <c r="AF76" s="59"/>
      <c r="AG76" s="62"/>
      <c r="AH76" s="61">
        <f t="shared" si="1"/>
        <v>0</v>
      </c>
      <c r="AL76" s="54" t="s">
        <v>644</v>
      </c>
      <c r="AN76" s="54" t="s">
        <v>88</v>
      </c>
    </row>
    <row r="77" spans="1:40" s="54" customFormat="1" x14ac:dyDescent="0.2">
      <c r="A77" s="54" t="s">
        <v>648</v>
      </c>
      <c r="B77" s="54" t="s">
        <v>639</v>
      </c>
      <c r="C77" s="54" t="s">
        <v>230</v>
      </c>
      <c r="D77" s="54" t="s">
        <v>640</v>
      </c>
      <c r="E77" s="55" t="s">
        <v>641</v>
      </c>
      <c r="F77" s="55" t="s">
        <v>639</v>
      </c>
      <c r="G77" s="56" t="s">
        <v>220</v>
      </c>
      <c r="H77" s="56" t="s">
        <v>79</v>
      </c>
      <c r="I77" s="56" t="s">
        <v>80</v>
      </c>
      <c r="J77" s="56" t="s">
        <v>79</v>
      </c>
      <c r="K77" s="56" t="s">
        <v>80</v>
      </c>
      <c r="L77" s="56" t="s">
        <v>81</v>
      </c>
      <c r="M77" s="56" t="s">
        <v>82</v>
      </c>
      <c r="N77" s="56" t="s">
        <v>83</v>
      </c>
      <c r="O77" s="56" t="s">
        <v>642</v>
      </c>
      <c r="P77" s="56" t="s">
        <v>231</v>
      </c>
      <c r="Q77" s="56" t="s">
        <v>232</v>
      </c>
      <c r="R77" s="56">
        <v>0</v>
      </c>
      <c r="S77" s="56"/>
      <c r="T77" s="57"/>
      <c r="U77" s="58"/>
      <c r="V77" s="57"/>
      <c r="W77" s="63"/>
      <c r="X77" s="57"/>
      <c r="AF77" s="59"/>
      <c r="AG77" s="62"/>
      <c r="AH77" s="61">
        <f t="shared" si="1"/>
        <v>0</v>
      </c>
      <c r="AL77" s="54" t="s">
        <v>644</v>
      </c>
      <c r="AN77" s="54" t="s">
        <v>88</v>
      </c>
    </row>
    <row r="78" spans="1:40" s="5" customFormat="1" x14ac:dyDescent="0.2">
      <c r="A78" s="5" t="s">
        <v>649</v>
      </c>
      <c r="B78" s="5" t="s">
        <v>650</v>
      </c>
      <c r="C78" s="5" t="s">
        <v>119</v>
      </c>
      <c r="D78" s="5" t="s">
        <v>91</v>
      </c>
      <c r="E78" s="48" t="s">
        <v>651</v>
      </c>
      <c r="F78" s="48" t="s">
        <v>650</v>
      </c>
      <c r="G78" s="47" t="s">
        <v>652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94</v>
      </c>
      <c r="P78" s="47" t="s">
        <v>293</v>
      </c>
      <c r="Q78" s="47" t="s">
        <v>294</v>
      </c>
      <c r="R78" s="47">
        <v>3649.1</v>
      </c>
      <c r="S78" s="47" t="s">
        <v>97</v>
      </c>
      <c r="T78" s="37" t="s">
        <v>98</v>
      </c>
      <c r="U78" s="46"/>
      <c r="V78" s="37"/>
      <c r="W78" s="50"/>
      <c r="X78" s="37"/>
      <c r="AA78" s="5" t="s">
        <v>99</v>
      </c>
      <c r="AB78" s="5" t="s">
        <v>100</v>
      </c>
      <c r="AC78" s="5" t="s">
        <v>101</v>
      </c>
      <c r="AD78" s="5" t="s">
        <v>102</v>
      </c>
      <c r="AE78" s="5" t="s">
        <v>103</v>
      </c>
      <c r="AF78" s="43"/>
      <c r="AG78" s="39"/>
      <c r="AH78" s="49">
        <f t="shared" si="1"/>
        <v>0</v>
      </c>
      <c r="AL78" s="5" t="s">
        <v>653</v>
      </c>
    </row>
    <row r="79" spans="1:40" s="5" customFormat="1" x14ac:dyDescent="0.2">
      <c r="A79" s="5" t="s">
        <v>649</v>
      </c>
      <c r="B79" s="5" t="s">
        <v>650</v>
      </c>
      <c r="C79" s="5" t="s">
        <v>119</v>
      </c>
      <c r="D79" s="5" t="s">
        <v>262</v>
      </c>
      <c r="E79" s="48" t="s">
        <v>651</v>
      </c>
      <c r="F79" s="48" t="s">
        <v>650</v>
      </c>
      <c r="G79" s="47" t="s">
        <v>652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265</v>
      </c>
      <c r="P79" s="47" t="s">
        <v>293</v>
      </c>
      <c r="Q79" s="47" t="s">
        <v>294</v>
      </c>
      <c r="R79" s="47">
        <v>3649.1</v>
      </c>
      <c r="S79" s="47" t="s">
        <v>268</v>
      </c>
      <c r="T79" s="37" t="s">
        <v>269</v>
      </c>
      <c r="U79" s="46"/>
      <c r="V79" s="37"/>
      <c r="W79" s="50"/>
      <c r="X79" s="37"/>
      <c r="AF79" s="43"/>
      <c r="AG79" s="39"/>
      <c r="AH79" s="49">
        <f t="shared" si="1"/>
        <v>0</v>
      </c>
      <c r="AL79" s="5" t="s">
        <v>653</v>
      </c>
    </row>
    <row r="80" spans="1:40" s="5" customFormat="1" x14ac:dyDescent="0.2">
      <c r="A80" s="5" t="s">
        <v>654</v>
      </c>
      <c r="B80" s="5" t="s">
        <v>655</v>
      </c>
      <c r="C80" s="5" t="s">
        <v>107</v>
      </c>
      <c r="D80" s="5" t="s">
        <v>656</v>
      </c>
      <c r="E80" s="48" t="s">
        <v>657</v>
      </c>
      <c r="F80" s="48" t="s">
        <v>655</v>
      </c>
      <c r="G80" s="47" t="s">
        <v>658</v>
      </c>
      <c r="H80" s="47" t="s">
        <v>79</v>
      </c>
      <c r="I80" s="47" t="s">
        <v>80</v>
      </c>
      <c r="J80" s="47" t="s">
        <v>79</v>
      </c>
      <c r="K80" s="47" t="s">
        <v>80</v>
      </c>
      <c r="L80" s="47" t="s">
        <v>81</v>
      </c>
      <c r="M80" s="47" t="s">
        <v>82</v>
      </c>
      <c r="N80" s="47" t="s">
        <v>83</v>
      </c>
      <c r="O80" s="47" t="s">
        <v>659</v>
      </c>
      <c r="P80" s="47" t="s">
        <v>139</v>
      </c>
      <c r="Q80" s="47" t="s">
        <v>140</v>
      </c>
      <c r="R80" s="47">
        <v>569.4</v>
      </c>
      <c r="S80" s="47"/>
      <c r="T80" s="37"/>
      <c r="U80" s="46"/>
      <c r="V80" s="37"/>
      <c r="W80" s="50"/>
      <c r="X80" s="37"/>
      <c r="AF80" s="43"/>
      <c r="AG80" s="39"/>
      <c r="AH80" s="49">
        <f t="shared" si="1"/>
        <v>0</v>
      </c>
      <c r="AL80" s="5" t="s">
        <v>660</v>
      </c>
    </row>
    <row r="81" spans="1:40" s="5" customFormat="1" x14ac:dyDescent="0.2">
      <c r="A81" s="5" t="s">
        <v>654</v>
      </c>
      <c r="B81" s="5" t="s">
        <v>655</v>
      </c>
      <c r="C81" s="5" t="s">
        <v>107</v>
      </c>
      <c r="D81" s="5" t="s">
        <v>661</v>
      </c>
      <c r="E81" s="48" t="s">
        <v>657</v>
      </c>
      <c r="F81" s="48" t="s">
        <v>655</v>
      </c>
      <c r="G81" s="47" t="s">
        <v>658</v>
      </c>
      <c r="H81" s="47" t="s">
        <v>79</v>
      </c>
      <c r="I81" s="47" t="s">
        <v>80</v>
      </c>
      <c r="J81" s="47" t="s">
        <v>79</v>
      </c>
      <c r="K81" s="47" t="s">
        <v>80</v>
      </c>
      <c r="L81" s="47" t="s">
        <v>81</v>
      </c>
      <c r="M81" s="47" t="s">
        <v>82</v>
      </c>
      <c r="N81" s="47" t="s">
        <v>83</v>
      </c>
      <c r="O81" s="47" t="s">
        <v>662</v>
      </c>
      <c r="P81" s="47" t="s">
        <v>139</v>
      </c>
      <c r="Q81" s="47" t="s">
        <v>140</v>
      </c>
      <c r="R81" s="47">
        <v>569.4</v>
      </c>
      <c r="S81" s="47"/>
      <c r="T81" s="37"/>
      <c r="U81" s="46"/>
      <c r="V81" s="37"/>
      <c r="W81" s="50"/>
      <c r="X81" s="37"/>
      <c r="AF81" s="43"/>
      <c r="AG81" s="39"/>
      <c r="AH81" s="49">
        <f t="shared" si="1"/>
        <v>0</v>
      </c>
      <c r="AL81" s="5" t="s">
        <v>660</v>
      </c>
    </row>
    <row r="82" spans="1:40" s="54" customFormat="1" x14ac:dyDescent="0.2">
      <c r="A82" s="54" t="s">
        <v>663</v>
      </c>
      <c r="B82" s="54" t="s">
        <v>664</v>
      </c>
      <c r="C82" s="54" t="s">
        <v>75</v>
      </c>
      <c r="D82" s="54" t="s">
        <v>665</v>
      </c>
      <c r="E82" s="55" t="s">
        <v>666</v>
      </c>
      <c r="F82" s="55" t="s">
        <v>664</v>
      </c>
      <c r="G82" s="56" t="s">
        <v>667</v>
      </c>
      <c r="H82" s="56" t="s">
        <v>79</v>
      </c>
      <c r="I82" s="56" t="s">
        <v>80</v>
      </c>
      <c r="J82" s="56" t="s">
        <v>79</v>
      </c>
      <c r="K82" s="56" t="s">
        <v>80</v>
      </c>
      <c r="L82" s="56" t="s">
        <v>81</v>
      </c>
      <c r="M82" s="56" t="s">
        <v>82</v>
      </c>
      <c r="N82" s="56" t="s">
        <v>83</v>
      </c>
      <c r="O82" s="56" t="s">
        <v>668</v>
      </c>
      <c r="P82" s="56" t="s">
        <v>476</v>
      </c>
      <c r="Q82" s="56" t="s">
        <v>253</v>
      </c>
      <c r="R82" s="56">
        <v>-91.32</v>
      </c>
      <c r="S82" s="56" t="s">
        <v>669</v>
      </c>
      <c r="T82" s="57" t="s">
        <v>670</v>
      </c>
      <c r="U82" s="58"/>
      <c r="V82" s="57"/>
      <c r="W82" s="63"/>
      <c r="X82" s="57"/>
      <c r="AA82" s="54" t="s">
        <v>671</v>
      </c>
      <c r="AB82" s="54" t="s">
        <v>672</v>
      </c>
      <c r="AC82" s="54" t="s">
        <v>673</v>
      </c>
      <c r="AD82" s="54" t="s">
        <v>102</v>
      </c>
      <c r="AE82" s="54" t="s">
        <v>674</v>
      </c>
      <c r="AF82" s="59"/>
      <c r="AG82" s="62"/>
      <c r="AH82" s="61">
        <f t="shared" si="1"/>
        <v>0</v>
      </c>
      <c r="AL82" s="54" t="s">
        <v>675</v>
      </c>
      <c r="AN82" s="54" t="s">
        <v>88</v>
      </c>
    </row>
    <row r="83" spans="1:40" s="54" customFormat="1" x14ac:dyDescent="0.2">
      <c r="A83" s="54" t="s">
        <v>676</v>
      </c>
      <c r="B83" s="54" t="s">
        <v>677</v>
      </c>
      <c r="C83" s="54" t="s">
        <v>75</v>
      </c>
      <c r="D83" s="54" t="s">
        <v>678</v>
      </c>
      <c r="E83" s="55" t="s">
        <v>666</v>
      </c>
      <c r="F83" s="55" t="s">
        <v>677</v>
      </c>
      <c r="G83" s="56" t="s">
        <v>679</v>
      </c>
      <c r="H83" s="56" t="s">
        <v>79</v>
      </c>
      <c r="I83" s="56" t="s">
        <v>80</v>
      </c>
      <c r="J83" s="56" t="s">
        <v>79</v>
      </c>
      <c r="K83" s="56" t="s">
        <v>80</v>
      </c>
      <c r="L83" s="56" t="s">
        <v>81</v>
      </c>
      <c r="M83" s="56" t="s">
        <v>82</v>
      </c>
      <c r="N83" s="56" t="s">
        <v>83</v>
      </c>
      <c r="O83" s="56" t="s">
        <v>680</v>
      </c>
      <c r="P83" s="56" t="s">
        <v>681</v>
      </c>
      <c r="Q83" s="56" t="s">
        <v>682</v>
      </c>
      <c r="R83" s="56">
        <v>-73.56</v>
      </c>
      <c r="S83" s="56" t="s">
        <v>683</v>
      </c>
      <c r="T83" s="57" t="s">
        <v>684</v>
      </c>
      <c r="U83" s="58"/>
      <c r="V83" s="57"/>
      <c r="W83" s="63"/>
      <c r="X83" s="57"/>
      <c r="AF83" s="59"/>
      <c r="AG83" s="62"/>
      <c r="AH83" s="61">
        <f t="shared" si="1"/>
        <v>0</v>
      </c>
      <c r="AL83" s="54" t="s">
        <v>675</v>
      </c>
      <c r="AN83" s="54" t="s">
        <v>88</v>
      </c>
    </row>
    <row r="84" spans="1:40" s="54" customFormat="1" x14ac:dyDescent="0.2">
      <c r="A84" s="54" t="s">
        <v>685</v>
      </c>
      <c r="B84" s="54" t="s">
        <v>686</v>
      </c>
      <c r="C84" s="54" t="s">
        <v>75</v>
      </c>
      <c r="D84" s="54" t="s">
        <v>687</v>
      </c>
      <c r="E84" s="55" t="s">
        <v>688</v>
      </c>
      <c r="F84" s="55" t="s">
        <v>686</v>
      </c>
      <c r="G84" s="56" t="s">
        <v>689</v>
      </c>
      <c r="H84" s="56" t="s">
        <v>79</v>
      </c>
      <c r="I84" s="56" t="s">
        <v>80</v>
      </c>
      <c r="J84" s="56" t="s">
        <v>79</v>
      </c>
      <c r="K84" s="56" t="s">
        <v>80</v>
      </c>
      <c r="L84" s="56" t="s">
        <v>81</v>
      </c>
      <c r="M84" s="56" t="s">
        <v>82</v>
      </c>
      <c r="N84" s="56" t="s">
        <v>83</v>
      </c>
      <c r="O84" s="56" t="s">
        <v>690</v>
      </c>
      <c r="P84" s="56" t="s">
        <v>691</v>
      </c>
      <c r="Q84" s="56" t="s">
        <v>531</v>
      </c>
      <c r="R84" s="56">
        <v>-105.72</v>
      </c>
      <c r="S84" s="56" t="s">
        <v>692</v>
      </c>
      <c r="T84" s="57" t="s">
        <v>693</v>
      </c>
      <c r="U84" s="58"/>
      <c r="V84" s="57"/>
      <c r="W84" s="63"/>
      <c r="X84" s="57"/>
      <c r="AA84" s="54" t="s">
        <v>694</v>
      </c>
      <c r="AB84" s="54" t="s">
        <v>695</v>
      </c>
      <c r="AC84" s="54" t="s">
        <v>696</v>
      </c>
      <c r="AD84" s="54" t="s">
        <v>82</v>
      </c>
      <c r="AE84" s="54" t="s">
        <v>697</v>
      </c>
      <c r="AF84" s="59"/>
      <c r="AG84" s="62"/>
      <c r="AH84" s="61">
        <f t="shared" si="1"/>
        <v>0</v>
      </c>
      <c r="AL84" s="54" t="s">
        <v>104</v>
      </c>
      <c r="AN84" s="54" t="s">
        <v>88</v>
      </c>
    </row>
    <row r="85" spans="1:40" s="54" customFormat="1" ht="25.5" x14ac:dyDescent="0.2">
      <c r="A85" s="54" t="s">
        <v>698</v>
      </c>
      <c r="B85" s="54" t="s">
        <v>699</v>
      </c>
      <c r="C85" s="54" t="s">
        <v>615</v>
      </c>
      <c r="D85" s="54" t="s">
        <v>590</v>
      </c>
      <c r="E85" s="55" t="s">
        <v>700</v>
      </c>
      <c r="F85" s="55" t="s">
        <v>699</v>
      </c>
      <c r="G85" s="56" t="s">
        <v>701</v>
      </c>
      <c r="H85" s="56" t="s">
        <v>79</v>
      </c>
      <c r="I85" s="56" t="s">
        <v>80</v>
      </c>
      <c r="J85" s="56" t="s">
        <v>79</v>
      </c>
      <c r="K85" s="56" t="s">
        <v>80</v>
      </c>
      <c r="L85" s="56" t="s">
        <v>81</v>
      </c>
      <c r="M85" s="56" t="s">
        <v>82</v>
      </c>
      <c r="N85" s="56" t="s">
        <v>83</v>
      </c>
      <c r="O85" s="56" t="s">
        <v>593</v>
      </c>
      <c r="P85" s="56" t="s">
        <v>112</v>
      </c>
      <c r="Q85" s="56" t="s">
        <v>113</v>
      </c>
      <c r="R85" s="56">
        <v>3935.75</v>
      </c>
      <c r="S85" s="56" t="s">
        <v>338</v>
      </c>
      <c r="T85" s="57" t="s">
        <v>629</v>
      </c>
      <c r="U85" s="58" t="s">
        <v>413</v>
      </c>
      <c r="V85" s="57" t="s">
        <v>340</v>
      </c>
      <c r="W85" s="63" t="s">
        <v>341</v>
      </c>
      <c r="X85" s="57" t="s">
        <v>204</v>
      </c>
      <c r="Y85" s="54" t="s">
        <v>82</v>
      </c>
      <c r="Z85" s="54" t="s">
        <v>205</v>
      </c>
      <c r="AA85" s="54" t="s">
        <v>340</v>
      </c>
      <c r="AB85" s="54" t="s">
        <v>341</v>
      </c>
      <c r="AC85" s="54" t="s">
        <v>204</v>
      </c>
      <c r="AD85" s="54" t="s">
        <v>82</v>
      </c>
      <c r="AE85" s="54" t="s">
        <v>205</v>
      </c>
      <c r="AF85" s="59" t="s">
        <v>621</v>
      </c>
      <c r="AG85" s="62" t="s">
        <v>622</v>
      </c>
      <c r="AH85" s="61">
        <f t="shared" si="1"/>
        <v>19678.75</v>
      </c>
      <c r="AI85" s="54" t="s">
        <v>623</v>
      </c>
      <c r="AJ85" s="54" t="s">
        <v>624</v>
      </c>
      <c r="AK85" s="54" t="s">
        <v>624</v>
      </c>
      <c r="AL85" s="54" t="s">
        <v>132</v>
      </c>
    </row>
    <row r="86" spans="1:40" s="54" customFormat="1" ht="25.5" x14ac:dyDescent="0.2">
      <c r="A86" s="54" t="s">
        <v>702</v>
      </c>
      <c r="B86" s="54" t="s">
        <v>699</v>
      </c>
      <c r="C86" s="54" t="s">
        <v>626</v>
      </c>
      <c r="D86" s="54" t="s">
        <v>703</v>
      </c>
      <c r="E86" s="55" t="s">
        <v>700</v>
      </c>
      <c r="F86" s="55" t="s">
        <v>699</v>
      </c>
      <c r="G86" s="56" t="s">
        <v>701</v>
      </c>
      <c r="H86" s="56" t="s">
        <v>79</v>
      </c>
      <c r="I86" s="56" t="s">
        <v>80</v>
      </c>
      <c r="J86" s="56" t="s">
        <v>79</v>
      </c>
      <c r="K86" s="56" t="s">
        <v>80</v>
      </c>
      <c r="L86" s="56" t="s">
        <v>81</v>
      </c>
      <c r="M86" s="56" t="s">
        <v>82</v>
      </c>
      <c r="N86" s="56" t="s">
        <v>83</v>
      </c>
      <c r="O86" s="56" t="s">
        <v>704</v>
      </c>
      <c r="P86" s="56" t="s">
        <v>550</v>
      </c>
      <c r="Q86" s="56" t="s">
        <v>113</v>
      </c>
      <c r="R86" s="56">
        <v>4707.3</v>
      </c>
      <c r="S86" s="56" t="s">
        <v>338</v>
      </c>
      <c r="T86" s="57" t="s">
        <v>620</v>
      </c>
      <c r="U86" s="58" t="s">
        <v>413</v>
      </c>
      <c r="V86" s="57" t="s">
        <v>340</v>
      </c>
      <c r="W86" s="63" t="s">
        <v>341</v>
      </c>
      <c r="X86" s="57" t="s">
        <v>204</v>
      </c>
      <c r="Y86" s="54" t="s">
        <v>82</v>
      </c>
      <c r="Z86" s="54" t="s">
        <v>205</v>
      </c>
      <c r="AA86" s="54" t="s">
        <v>340</v>
      </c>
      <c r="AB86" s="54" t="s">
        <v>341</v>
      </c>
      <c r="AC86" s="54" t="s">
        <v>204</v>
      </c>
      <c r="AD86" s="54" t="s">
        <v>82</v>
      </c>
      <c r="AE86" s="54" t="s">
        <v>205</v>
      </c>
      <c r="AF86" s="59" t="s">
        <v>621</v>
      </c>
      <c r="AG86" s="62" t="s">
        <v>622</v>
      </c>
      <c r="AH86" s="61">
        <f t="shared" si="1"/>
        <v>23536.5</v>
      </c>
      <c r="AI86" s="54" t="s">
        <v>623</v>
      </c>
      <c r="AJ86" s="54" t="s">
        <v>624</v>
      </c>
      <c r="AK86" s="54" t="s">
        <v>624</v>
      </c>
      <c r="AL86" s="54" t="s">
        <v>132</v>
      </c>
    </row>
    <row r="87" spans="1:40" s="54" customFormat="1" ht="25.5" x14ac:dyDescent="0.2">
      <c r="A87" s="54" t="s">
        <v>702</v>
      </c>
      <c r="B87" s="54" t="s">
        <v>699</v>
      </c>
      <c r="C87" s="54" t="s">
        <v>626</v>
      </c>
      <c r="D87" s="54" t="s">
        <v>705</v>
      </c>
      <c r="E87" s="55" t="s">
        <v>700</v>
      </c>
      <c r="F87" s="55" t="s">
        <v>699</v>
      </c>
      <c r="G87" s="56" t="s">
        <v>701</v>
      </c>
      <c r="H87" s="56" t="s">
        <v>79</v>
      </c>
      <c r="I87" s="56" t="s">
        <v>80</v>
      </c>
      <c r="J87" s="56" t="s">
        <v>79</v>
      </c>
      <c r="K87" s="56" t="s">
        <v>80</v>
      </c>
      <c r="L87" s="56" t="s">
        <v>81</v>
      </c>
      <c r="M87" s="56" t="s">
        <v>82</v>
      </c>
      <c r="N87" s="56" t="s">
        <v>83</v>
      </c>
      <c r="O87" s="56" t="s">
        <v>706</v>
      </c>
      <c r="P87" s="56" t="s">
        <v>550</v>
      </c>
      <c r="Q87" s="56" t="s">
        <v>113</v>
      </c>
      <c r="R87" s="56">
        <v>4707.3</v>
      </c>
      <c r="S87" s="56" t="s">
        <v>338</v>
      </c>
      <c r="T87" s="57" t="s">
        <v>629</v>
      </c>
      <c r="U87" s="58" t="s">
        <v>413</v>
      </c>
      <c r="V87" s="57" t="s">
        <v>340</v>
      </c>
      <c r="W87" s="63" t="s">
        <v>341</v>
      </c>
      <c r="X87" s="57" t="s">
        <v>204</v>
      </c>
      <c r="Y87" s="54" t="s">
        <v>82</v>
      </c>
      <c r="Z87" s="54" t="s">
        <v>205</v>
      </c>
      <c r="AA87" s="54" t="s">
        <v>340</v>
      </c>
      <c r="AB87" s="54" t="s">
        <v>341</v>
      </c>
      <c r="AC87" s="54" t="s">
        <v>204</v>
      </c>
      <c r="AD87" s="54" t="s">
        <v>82</v>
      </c>
      <c r="AE87" s="54" t="s">
        <v>205</v>
      </c>
      <c r="AF87" s="59" t="s">
        <v>621</v>
      </c>
      <c r="AG87" s="62" t="s">
        <v>622</v>
      </c>
      <c r="AH87" s="61">
        <f t="shared" si="1"/>
        <v>23536.5</v>
      </c>
      <c r="AI87" s="54" t="s">
        <v>623</v>
      </c>
      <c r="AJ87" s="54" t="s">
        <v>624</v>
      </c>
      <c r="AK87" s="54" t="s">
        <v>624</v>
      </c>
      <c r="AL87" s="54" t="s">
        <v>132</v>
      </c>
    </row>
    <row r="88" spans="1:40" s="54" customFormat="1" ht="25.5" x14ac:dyDescent="0.2">
      <c r="A88" s="54" t="s">
        <v>702</v>
      </c>
      <c r="B88" s="54" t="s">
        <v>699</v>
      </c>
      <c r="C88" s="54" t="s">
        <v>626</v>
      </c>
      <c r="D88" s="54" t="s">
        <v>707</v>
      </c>
      <c r="E88" s="55" t="s">
        <v>700</v>
      </c>
      <c r="F88" s="55" t="s">
        <v>699</v>
      </c>
      <c r="G88" s="56" t="s">
        <v>701</v>
      </c>
      <c r="H88" s="56" t="s">
        <v>79</v>
      </c>
      <c r="I88" s="56" t="s">
        <v>80</v>
      </c>
      <c r="J88" s="56" t="s">
        <v>79</v>
      </c>
      <c r="K88" s="56" t="s">
        <v>80</v>
      </c>
      <c r="L88" s="56" t="s">
        <v>81</v>
      </c>
      <c r="M88" s="56" t="s">
        <v>82</v>
      </c>
      <c r="N88" s="56" t="s">
        <v>83</v>
      </c>
      <c r="O88" s="56" t="s">
        <v>708</v>
      </c>
      <c r="P88" s="56" t="s">
        <v>550</v>
      </c>
      <c r="Q88" s="56" t="s">
        <v>113</v>
      </c>
      <c r="R88" s="56">
        <v>4707.3</v>
      </c>
      <c r="S88" s="56" t="s">
        <v>338</v>
      </c>
      <c r="T88" s="57" t="s">
        <v>620</v>
      </c>
      <c r="U88" s="58" t="s">
        <v>413</v>
      </c>
      <c r="V88" s="57" t="s">
        <v>340</v>
      </c>
      <c r="W88" s="63" t="s">
        <v>341</v>
      </c>
      <c r="X88" s="57" t="s">
        <v>204</v>
      </c>
      <c r="Y88" s="54" t="s">
        <v>82</v>
      </c>
      <c r="Z88" s="54" t="s">
        <v>205</v>
      </c>
      <c r="AA88" s="54" t="s">
        <v>340</v>
      </c>
      <c r="AB88" s="54" t="s">
        <v>341</v>
      </c>
      <c r="AC88" s="54" t="s">
        <v>204</v>
      </c>
      <c r="AD88" s="54" t="s">
        <v>82</v>
      </c>
      <c r="AE88" s="54" t="s">
        <v>205</v>
      </c>
      <c r="AF88" s="59" t="s">
        <v>621</v>
      </c>
      <c r="AG88" s="62" t="s">
        <v>622</v>
      </c>
      <c r="AH88" s="61">
        <f t="shared" si="1"/>
        <v>23536.5</v>
      </c>
      <c r="AI88" s="54" t="s">
        <v>623</v>
      </c>
      <c r="AJ88" s="54" t="s">
        <v>624</v>
      </c>
      <c r="AK88" s="54" t="s">
        <v>624</v>
      </c>
      <c r="AL88" s="54" t="s">
        <v>132</v>
      </c>
    </row>
    <row r="89" spans="1:40" s="54" customFormat="1" ht="25.5" x14ac:dyDescent="0.2">
      <c r="A89" s="54" t="s">
        <v>702</v>
      </c>
      <c r="B89" s="54" t="s">
        <v>699</v>
      </c>
      <c r="C89" s="54" t="s">
        <v>626</v>
      </c>
      <c r="D89" s="54" t="s">
        <v>709</v>
      </c>
      <c r="E89" s="55" t="s">
        <v>700</v>
      </c>
      <c r="F89" s="55" t="s">
        <v>699</v>
      </c>
      <c r="G89" s="56" t="s">
        <v>701</v>
      </c>
      <c r="H89" s="56" t="s">
        <v>79</v>
      </c>
      <c r="I89" s="56" t="s">
        <v>80</v>
      </c>
      <c r="J89" s="56" t="s">
        <v>79</v>
      </c>
      <c r="K89" s="56" t="s">
        <v>80</v>
      </c>
      <c r="L89" s="56" t="s">
        <v>81</v>
      </c>
      <c r="M89" s="56" t="s">
        <v>82</v>
      </c>
      <c r="N89" s="56" t="s">
        <v>83</v>
      </c>
      <c r="O89" s="56" t="s">
        <v>710</v>
      </c>
      <c r="P89" s="56" t="s">
        <v>550</v>
      </c>
      <c r="Q89" s="56" t="s">
        <v>113</v>
      </c>
      <c r="R89" s="56">
        <v>4707.3</v>
      </c>
      <c r="S89" s="56" t="s">
        <v>338</v>
      </c>
      <c r="T89" s="57" t="s">
        <v>339</v>
      </c>
      <c r="U89" s="58" t="s">
        <v>413</v>
      </c>
      <c r="V89" s="57" t="s">
        <v>340</v>
      </c>
      <c r="W89" s="63" t="s">
        <v>341</v>
      </c>
      <c r="X89" s="57" t="s">
        <v>204</v>
      </c>
      <c r="Y89" s="54" t="s">
        <v>82</v>
      </c>
      <c r="Z89" s="54" t="s">
        <v>205</v>
      </c>
      <c r="AA89" s="54" t="s">
        <v>340</v>
      </c>
      <c r="AB89" s="54" t="s">
        <v>341</v>
      </c>
      <c r="AC89" s="54" t="s">
        <v>204</v>
      </c>
      <c r="AD89" s="54" t="s">
        <v>82</v>
      </c>
      <c r="AE89" s="54" t="s">
        <v>205</v>
      </c>
      <c r="AF89" s="59" t="s">
        <v>621</v>
      </c>
      <c r="AG89" s="62" t="s">
        <v>622</v>
      </c>
      <c r="AH89" s="61">
        <f t="shared" si="1"/>
        <v>23536.5</v>
      </c>
      <c r="AI89" s="54" t="s">
        <v>623</v>
      </c>
      <c r="AJ89" s="54" t="s">
        <v>624</v>
      </c>
      <c r="AK89" s="54" t="s">
        <v>624</v>
      </c>
      <c r="AL89" s="54" t="s">
        <v>132</v>
      </c>
    </row>
    <row r="90" spans="1:40" s="5" customFormat="1" x14ac:dyDescent="0.2">
      <c r="A90" s="5" t="s">
        <v>711</v>
      </c>
      <c r="B90" s="5" t="s">
        <v>712</v>
      </c>
      <c r="C90" s="5" t="s">
        <v>107</v>
      </c>
      <c r="D90" s="5" t="s">
        <v>713</v>
      </c>
      <c r="E90" s="48" t="s">
        <v>714</v>
      </c>
      <c r="F90" s="48" t="s">
        <v>712</v>
      </c>
      <c r="G90" s="47" t="s">
        <v>715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81</v>
      </c>
      <c r="M90" s="47" t="s">
        <v>82</v>
      </c>
      <c r="N90" s="47" t="s">
        <v>83</v>
      </c>
      <c r="O90" s="47" t="s">
        <v>716</v>
      </c>
      <c r="P90" s="47" t="s">
        <v>293</v>
      </c>
      <c r="Q90" s="47" t="s">
        <v>294</v>
      </c>
      <c r="R90" s="47">
        <v>3542.5</v>
      </c>
      <c r="S90" s="47"/>
      <c r="T90" s="37"/>
      <c r="U90" s="46"/>
      <c r="V90" s="37"/>
      <c r="W90" s="50"/>
      <c r="X90" s="37"/>
      <c r="AF90" s="43"/>
      <c r="AG90" s="39"/>
      <c r="AH90" s="49">
        <f t="shared" si="1"/>
        <v>0</v>
      </c>
      <c r="AL90" s="5" t="s">
        <v>717</v>
      </c>
    </row>
    <row r="91" spans="1:40" s="5" customFormat="1" x14ac:dyDescent="0.2">
      <c r="A91" s="5" t="s">
        <v>718</v>
      </c>
      <c r="B91" s="5" t="s">
        <v>719</v>
      </c>
      <c r="C91" s="5" t="s">
        <v>107</v>
      </c>
      <c r="D91" s="5" t="s">
        <v>720</v>
      </c>
      <c r="E91" s="48" t="s">
        <v>721</v>
      </c>
      <c r="F91" s="48" t="s">
        <v>719</v>
      </c>
      <c r="G91" s="47" t="s">
        <v>722</v>
      </c>
      <c r="H91" s="47" t="s">
        <v>79</v>
      </c>
      <c r="I91" s="47" t="s">
        <v>80</v>
      </c>
      <c r="J91" s="47" t="s">
        <v>79</v>
      </c>
      <c r="K91" s="47" t="s">
        <v>80</v>
      </c>
      <c r="L91" s="47" t="s">
        <v>81</v>
      </c>
      <c r="M91" s="47" t="s">
        <v>82</v>
      </c>
      <c r="N91" s="47" t="s">
        <v>83</v>
      </c>
      <c r="O91" s="47" t="s">
        <v>723</v>
      </c>
      <c r="P91" s="47" t="s">
        <v>293</v>
      </c>
      <c r="Q91" s="47" t="s">
        <v>294</v>
      </c>
      <c r="R91" s="47">
        <v>3649.1</v>
      </c>
      <c r="S91" s="47" t="s">
        <v>724</v>
      </c>
      <c r="T91" s="37" t="s">
        <v>725</v>
      </c>
      <c r="U91" s="46"/>
      <c r="V91" s="37"/>
      <c r="W91" s="50"/>
      <c r="X91" s="37"/>
      <c r="AA91" s="5" t="s">
        <v>726</v>
      </c>
      <c r="AB91" s="5" t="s">
        <v>727</v>
      </c>
      <c r="AC91" s="5" t="s">
        <v>728</v>
      </c>
      <c r="AD91" s="5" t="s">
        <v>102</v>
      </c>
      <c r="AE91" s="5" t="s">
        <v>161</v>
      </c>
      <c r="AF91" s="43"/>
      <c r="AG91" s="39"/>
      <c r="AH91" s="49">
        <f t="shared" si="1"/>
        <v>0</v>
      </c>
      <c r="AL91" s="5" t="s">
        <v>403</v>
      </c>
    </row>
    <row r="92" spans="1:40" s="5" customFormat="1" x14ac:dyDescent="0.2">
      <c r="A92" s="5" t="s">
        <v>729</v>
      </c>
      <c r="B92" s="5" t="s">
        <v>392</v>
      </c>
      <c r="C92" s="5" t="s">
        <v>119</v>
      </c>
      <c r="D92" s="5" t="s">
        <v>730</v>
      </c>
      <c r="E92" s="48" t="s">
        <v>394</v>
      </c>
      <c r="F92" s="48" t="s">
        <v>392</v>
      </c>
      <c r="G92" s="47" t="s">
        <v>395</v>
      </c>
      <c r="H92" s="47" t="s">
        <v>79</v>
      </c>
      <c r="I92" s="47" t="s">
        <v>80</v>
      </c>
      <c r="J92" s="47" t="s">
        <v>79</v>
      </c>
      <c r="K92" s="47" t="s">
        <v>80</v>
      </c>
      <c r="L92" s="47" t="s">
        <v>81</v>
      </c>
      <c r="M92" s="47" t="s">
        <v>82</v>
      </c>
      <c r="N92" s="47" t="s">
        <v>83</v>
      </c>
      <c r="O92" s="47" t="s">
        <v>731</v>
      </c>
      <c r="P92" s="47" t="s">
        <v>732</v>
      </c>
      <c r="Q92" s="47" t="s">
        <v>294</v>
      </c>
      <c r="R92" s="47">
        <v>3012.75</v>
      </c>
      <c r="S92" s="47" t="s">
        <v>268</v>
      </c>
      <c r="T92" s="37" t="s">
        <v>733</v>
      </c>
      <c r="U92" s="46"/>
      <c r="V92" s="37"/>
      <c r="W92" s="50"/>
      <c r="X92" s="37"/>
      <c r="AA92" s="5" t="s">
        <v>734</v>
      </c>
      <c r="AB92" s="5" t="s">
        <v>735</v>
      </c>
      <c r="AC92" s="5" t="s">
        <v>736</v>
      </c>
      <c r="AD92" s="5" t="s">
        <v>102</v>
      </c>
      <c r="AE92" s="5" t="s">
        <v>737</v>
      </c>
      <c r="AF92" s="43"/>
      <c r="AG92" s="39"/>
      <c r="AH92" s="49">
        <f t="shared" si="1"/>
        <v>0</v>
      </c>
      <c r="AL92" s="5" t="s">
        <v>403</v>
      </c>
    </row>
    <row r="93" spans="1:40" s="5" customFormat="1" x14ac:dyDescent="0.2">
      <c r="A93" s="5" t="s">
        <v>738</v>
      </c>
      <c r="B93" s="5" t="s">
        <v>739</v>
      </c>
      <c r="C93" s="5" t="s">
        <v>319</v>
      </c>
      <c r="D93" s="5" t="s">
        <v>740</v>
      </c>
      <c r="E93" s="48" t="s">
        <v>741</v>
      </c>
      <c r="F93" s="48" t="s">
        <v>739</v>
      </c>
      <c r="G93" s="47" t="s">
        <v>742</v>
      </c>
      <c r="H93" s="47" t="s">
        <v>79</v>
      </c>
      <c r="I93" s="47" t="s">
        <v>80</v>
      </c>
      <c r="J93" s="47" t="s">
        <v>79</v>
      </c>
      <c r="K93" s="47" t="s">
        <v>80</v>
      </c>
      <c r="L93" s="47" t="s">
        <v>81</v>
      </c>
      <c r="M93" s="47" t="s">
        <v>82</v>
      </c>
      <c r="N93" s="47" t="s">
        <v>83</v>
      </c>
      <c r="O93" s="47" t="s">
        <v>743</v>
      </c>
      <c r="P93" s="47" t="s">
        <v>336</v>
      </c>
      <c r="Q93" s="47" t="s">
        <v>337</v>
      </c>
      <c r="R93" s="47">
        <v>4276.3500000000004</v>
      </c>
      <c r="S93" s="47" t="s">
        <v>744</v>
      </c>
      <c r="T93" s="37" t="s">
        <v>745</v>
      </c>
      <c r="U93" s="46"/>
      <c r="V93" s="37"/>
      <c r="W93" s="50"/>
      <c r="X93" s="37"/>
      <c r="AA93" s="5" t="s">
        <v>746</v>
      </c>
      <c r="AB93" s="5" t="s">
        <v>747</v>
      </c>
      <c r="AC93" s="5" t="s">
        <v>748</v>
      </c>
      <c r="AD93" s="5" t="s">
        <v>102</v>
      </c>
      <c r="AE93" s="5" t="s">
        <v>749</v>
      </c>
      <c r="AF93" s="43"/>
      <c r="AG93" s="39"/>
      <c r="AH93" s="49">
        <f t="shared" si="1"/>
        <v>0</v>
      </c>
      <c r="AL93" s="5" t="s">
        <v>245</v>
      </c>
    </row>
    <row r="94" spans="1:40" s="5" customFormat="1" x14ac:dyDescent="0.2">
      <c r="A94" s="5" t="s">
        <v>750</v>
      </c>
      <c r="B94" s="5" t="s">
        <v>751</v>
      </c>
      <c r="C94" s="5" t="s">
        <v>107</v>
      </c>
      <c r="D94" s="5" t="s">
        <v>752</v>
      </c>
      <c r="E94" s="48" t="s">
        <v>753</v>
      </c>
      <c r="F94" s="48" t="s">
        <v>751</v>
      </c>
      <c r="G94" s="47" t="s">
        <v>754</v>
      </c>
      <c r="H94" s="47" t="s">
        <v>79</v>
      </c>
      <c r="I94" s="47" t="s">
        <v>80</v>
      </c>
      <c r="J94" s="47" t="s">
        <v>79</v>
      </c>
      <c r="K94" s="47" t="s">
        <v>80</v>
      </c>
      <c r="L94" s="47" t="s">
        <v>81</v>
      </c>
      <c r="M94" s="47" t="s">
        <v>82</v>
      </c>
      <c r="N94" s="47" t="s">
        <v>83</v>
      </c>
      <c r="O94" s="47" t="s">
        <v>755</v>
      </c>
      <c r="P94" s="47" t="s">
        <v>169</v>
      </c>
      <c r="Q94" s="47" t="s">
        <v>170</v>
      </c>
      <c r="R94" s="47">
        <v>757.32</v>
      </c>
      <c r="S94" s="47"/>
      <c r="T94" s="37"/>
      <c r="U94" s="46"/>
      <c r="V94" s="37"/>
      <c r="W94" s="50"/>
      <c r="X94" s="37"/>
      <c r="AF94" s="43"/>
      <c r="AG94" s="39"/>
      <c r="AH94" s="49">
        <f t="shared" si="1"/>
        <v>0</v>
      </c>
      <c r="AL94" s="5" t="s">
        <v>660</v>
      </c>
    </row>
    <row r="95" spans="1:40" s="5" customFormat="1" x14ac:dyDescent="0.2">
      <c r="A95" s="5" t="s">
        <v>756</v>
      </c>
      <c r="B95" s="5" t="s">
        <v>757</v>
      </c>
      <c r="C95" s="5" t="s">
        <v>107</v>
      </c>
      <c r="D95" s="5" t="s">
        <v>758</v>
      </c>
      <c r="E95" s="48" t="s">
        <v>759</v>
      </c>
      <c r="F95" s="48" t="s">
        <v>757</v>
      </c>
      <c r="G95" s="47" t="s">
        <v>760</v>
      </c>
      <c r="H95" s="47" t="s">
        <v>79</v>
      </c>
      <c r="I95" s="47" t="s">
        <v>80</v>
      </c>
      <c r="J95" s="47" t="s">
        <v>79</v>
      </c>
      <c r="K95" s="47" t="s">
        <v>80</v>
      </c>
      <c r="L95" s="47" t="s">
        <v>81</v>
      </c>
      <c r="M95" s="47" t="s">
        <v>82</v>
      </c>
      <c r="N95" s="47" t="s">
        <v>83</v>
      </c>
      <c r="O95" s="47" t="s">
        <v>761</v>
      </c>
      <c r="P95" s="47" t="s">
        <v>762</v>
      </c>
      <c r="Q95" s="47" t="s">
        <v>763</v>
      </c>
      <c r="R95" s="47">
        <v>36999.75</v>
      </c>
      <c r="S95" s="47" t="s">
        <v>764</v>
      </c>
      <c r="T95" s="37" t="s">
        <v>765</v>
      </c>
      <c r="U95" s="46"/>
      <c r="V95" s="37"/>
      <c r="W95" s="50"/>
      <c r="X95" s="37"/>
      <c r="AA95" s="5" t="s">
        <v>766</v>
      </c>
      <c r="AB95" s="5" t="s">
        <v>767</v>
      </c>
      <c r="AC95" s="5" t="s">
        <v>160</v>
      </c>
      <c r="AD95" s="5" t="s">
        <v>102</v>
      </c>
      <c r="AE95" s="5" t="s">
        <v>161</v>
      </c>
      <c r="AF95" s="43"/>
      <c r="AG95" s="39"/>
      <c r="AH95" s="49">
        <f t="shared" si="1"/>
        <v>0</v>
      </c>
      <c r="AL95" s="5" t="s">
        <v>87</v>
      </c>
    </row>
    <row r="96" spans="1:40" s="5" customFormat="1" x14ac:dyDescent="0.2">
      <c r="A96" s="5" t="s">
        <v>768</v>
      </c>
      <c r="B96" s="5" t="s">
        <v>769</v>
      </c>
      <c r="C96" s="5" t="s">
        <v>119</v>
      </c>
      <c r="D96" s="5" t="s">
        <v>770</v>
      </c>
      <c r="E96" s="48" t="s">
        <v>771</v>
      </c>
      <c r="F96" s="48" t="s">
        <v>769</v>
      </c>
      <c r="G96" s="47" t="s">
        <v>772</v>
      </c>
      <c r="H96" s="47" t="s">
        <v>79</v>
      </c>
      <c r="I96" s="47" t="s">
        <v>80</v>
      </c>
      <c r="J96" s="47" t="s">
        <v>79</v>
      </c>
      <c r="K96" s="47" t="s">
        <v>80</v>
      </c>
      <c r="L96" s="47" t="s">
        <v>81</v>
      </c>
      <c r="M96" s="47" t="s">
        <v>82</v>
      </c>
      <c r="N96" s="47" t="s">
        <v>83</v>
      </c>
      <c r="O96" s="47" t="s">
        <v>773</v>
      </c>
      <c r="P96" s="47" t="s">
        <v>550</v>
      </c>
      <c r="Q96" s="47" t="s">
        <v>113</v>
      </c>
      <c r="R96" s="47">
        <v>4707.3</v>
      </c>
      <c r="S96" s="47"/>
      <c r="T96" s="37"/>
      <c r="U96" s="46"/>
      <c r="V96" s="37"/>
      <c r="W96" s="50"/>
      <c r="X96" s="37"/>
      <c r="AF96" s="43"/>
      <c r="AG96" s="39"/>
      <c r="AH96" s="49">
        <f t="shared" si="1"/>
        <v>0</v>
      </c>
      <c r="AL96" s="5" t="s">
        <v>446</v>
      </c>
    </row>
    <row r="97" spans="1:38" s="5" customFormat="1" x14ac:dyDescent="0.2">
      <c r="A97" s="5" t="s">
        <v>768</v>
      </c>
      <c r="B97" s="5" t="s">
        <v>769</v>
      </c>
      <c r="C97" s="5" t="s">
        <v>119</v>
      </c>
      <c r="D97" s="5" t="s">
        <v>774</v>
      </c>
      <c r="E97" s="48" t="s">
        <v>771</v>
      </c>
      <c r="F97" s="48" t="s">
        <v>769</v>
      </c>
      <c r="G97" s="47" t="s">
        <v>772</v>
      </c>
      <c r="H97" s="47" t="s">
        <v>79</v>
      </c>
      <c r="I97" s="47" t="s">
        <v>80</v>
      </c>
      <c r="J97" s="47" t="s">
        <v>79</v>
      </c>
      <c r="K97" s="47" t="s">
        <v>80</v>
      </c>
      <c r="L97" s="47" t="s">
        <v>81</v>
      </c>
      <c r="M97" s="47" t="s">
        <v>82</v>
      </c>
      <c r="N97" s="47" t="s">
        <v>83</v>
      </c>
      <c r="O97" s="47" t="s">
        <v>775</v>
      </c>
      <c r="P97" s="47" t="s">
        <v>550</v>
      </c>
      <c r="Q97" s="47" t="s">
        <v>113</v>
      </c>
      <c r="R97" s="47">
        <v>4707.3</v>
      </c>
      <c r="S97" s="47"/>
      <c r="T97" s="37"/>
      <c r="U97" s="46"/>
      <c r="V97" s="37"/>
      <c r="W97" s="50"/>
      <c r="X97" s="37"/>
      <c r="AF97" s="43"/>
      <c r="AG97" s="39"/>
      <c r="AH97" s="49">
        <f t="shared" si="1"/>
        <v>0</v>
      </c>
      <c r="AL97" s="5" t="s">
        <v>446</v>
      </c>
    </row>
    <row r="98" spans="1:38" s="54" customFormat="1" x14ac:dyDescent="0.2">
      <c r="A98" s="54" t="s">
        <v>776</v>
      </c>
      <c r="B98" s="54" t="s">
        <v>777</v>
      </c>
      <c r="C98" s="54" t="s">
        <v>615</v>
      </c>
      <c r="D98" s="54" t="s">
        <v>778</v>
      </c>
      <c r="E98" s="55" t="s">
        <v>779</v>
      </c>
      <c r="F98" s="55" t="s">
        <v>777</v>
      </c>
      <c r="G98" s="56" t="s">
        <v>780</v>
      </c>
      <c r="H98" s="56" t="s">
        <v>79</v>
      </c>
      <c r="I98" s="56" t="s">
        <v>80</v>
      </c>
      <c r="J98" s="56" t="s">
        <v>79</v>
      </c>
      <c r="K98" s="56" t="s">
        <v>80</v>
      </c>
      <c r="L98" s="56" t="s">
        <v>81</v>
      </c>
      <c r="M98" s="56" t="s">
        <v>82</v>
      </c>
      <c r="N98" s="56" t="s">
        <v>83</v>
      </c>
      <c r="O98" s="56" t="s">
        <v>781</v>
      </c>
      <c r="P98" s="56" t="s">
        <v>389</v>
      </c>
      <c r="Q98" s="56" t="s">
        <v>390</v>
      </c>
      <c r="R98" s="56">
        <v>9420.4500000000007</v>
      </c>
      <c r="S98" s="56"/>
      <c r="T98" s="57"/>
      <c r="U98" s="58"/>
      <c r="V98" s="57" t="s">
        <v>782</v>
      </c>
      <c r="W98" s="63" t="s">
        <v>783</v>
      </c>
      <c r="X98" s="57" t="s">
        <v>784</v>
      </c>
      <c r="Y98" s="54" t="s">
        <v>785</v>
      </c>
      <c r="Z98" s="54" t="s">
        <v>786</v>
      </c>
      <c r="AF98" s="59" t="s">
        <v>787</v>
      </c>
      <c r="AG98" s="62" t="s">
        <v>788</v>
      </c>
      <c r="AH98" s="61">
        <f t="shared" si="1"/>
        <v>65943.150000000009</v>
      </c>
      <c r="AI98" s="54" t="s">
        <v>789</v>
      </c>
      <c r="AJ98" s="54" t="s">
        <v>790</v>
      </c>
      <c r="AK98" s="54" t="s">
        <v>790</v>
      </c>
      <c r="AL98" s="54" t="s">
        <v>403</v>
      </c>
    </row>
    <row r="99" spans="1:38" s="54" customFormat="1" x14ac:dyDescent="0.2">
      <c r="A99" s="54" t="s">
        <v>791</v>
      </c>
      <c r="B99" s="54" t="s">
        <v>792</v>
      </c>
      <c r="C99" s="54" t="s">
        <v>615</v>
      </c>
      <c r="D99" s="54" t="s">
        <v>793</v>
      </c>
      <c r="E99" s="55" t="s">
        <v>794</v>
      </c>
      <c r="F99" s="55" t="s">
        <v>792</v>
      </c>
      <c r="G99" s="56" t="s">
        <v>795</v>
      </c>
      <c r="H99" s="56" t="s">
        <v>79</v>
      </c>
      <c r="I99" s="56" t="s">
        <v>80</v>
      </c>
      <c r="J99" s="56" t="s">
        <v>79</v>
      </c>
      <c r="K99" s="56" t="s">
        <v>80</v>
      </c>
      <c r="L99" s="56" t="s">
        <v>81</v>
      </c>
      <c r="M99" s="56" t="s">
        <v>82</v>
      </c>
      <c r="N99" s="56" t="s">
        <v>83</v>
      </c>
      <c r="O99" s="56" t="s">
        <v>796</v>
      </c>
      <c r="P99" s="56" t="s">
        <v>112</v>
      </c>
      <c r="Q99" s="56" t="s">
        <v>113</v>
      </c>
      <c r="R99" s="56">
        <v>3935.75</v>
      </c>
      <c r="S99" s="56"/>
      <c r="T99" s="57"/>
      <c r="U99" s="58" t="s">
        <v>413</v>
      </c>
      <c r="V99" s="57"/>
      <c r="W99" s="63"/>
      <c r="X99" s="57"/>
      <c r="AF99" s="59"/>
      <c r="AG99" s="62" t="s">
        <v>797</v>
      </c>
      <c r="AH99" s="61">
        <f t="shared" si="1"/>
        <v>20256321.3125</v>
      </c>
      <c r="AI99" s="54" t="s">
        <v>798</v>
      </c>
      <c r="AJ99" s="54" t="s">
        <v>799</v>
      </c>
      <c r="AK99" s="54" t="s">
        <v>799</v>
      </c>
      <c r="AL99" s="54" t="s">
        <v>180</v>
      </c>
    </row>
    <row r="100" spans="1:38" s="5" customFormat="1" x14ac:dyDescent="0.2">
      <c r="A100" s="5" t="s">
        <v>800</v>
      </c>
      <c r="B100" s="5" t="s">
        <v>801</v>
      </c>
      <c r="C100" s="5" t="s">
        <v>107</v>
      </c>
      <c r="D100" s="5" t="s">
        <v>802</v>
      </c>
      <c r="E100" s="48" t="s">
        <v>803</v>
      </c>
      <c r="F100" s="48" t="s">
        <v>801</v>
      </c>
      <c r="G100" s="47" t="s">
        <v>804</v>
      </c>
      <c r="H100" s="47" t="s">
        <v>79</v>
      </c>
      <c r="I100" s="47" t="s">
        <v>80</v>
      </c>
      <c r="J100" s="47" t="s">
        <v>79</v>
      </c>
      <c r="K100" s="47" t="s">
        <v>80</v>
      </c>
      <c r="L100" s="47" t="s">
        <v>81</v>
      </c>
      <c r="M100" s="47" t="s">
        <v>82</v>
      </c>
      <c r="N100" s="47" t="s">
        <v>83</v>
      </c>
      <c r="O100" s="47" t="s">
        <v>805</v>
      </c>
      <c r="P100" s="47" t="s">
        <v>428</v>
      </c>
      <c r="Q100" s="47" t="s">
        <v>429</v>
      </c>
      <c r="R100" s="47">
        <v>3057</v>
      </c>
      <c r="S100" s="47"/>
      <c r="T100" s="37"/>
      <c r="U100" s="46"/>
      <c r="V100" s="37"/>
      <c r="W100" s="50"/>
      <c r="X100" s="37"/>
      <c r="AF100" s="43"/>
      <c r="AG100" s="39"/>
      <c r="AH100" s="49">
        <f t="shared" si="1"/>
        <v>0</v>
      </c>
      <c r="AL100" s="5" t="s">
        <v>806</v>
      </c>
    </row>
    <row r="101" spans="1:38" s="5" customFormat="1" x14ac:dyDescent="0.2">
      <c r="A101" s="5" t="s">
        <v>807</v>
      </c>
      <c r="B101" s="5" t="s">
        <v>808</v>
      </c>
      <c r="C101" s="5" t="s">
        <v>107</v>
      </c>
      <c r="D101" s="5" t="s">
        <v>809</v>
      </c>
      <c r="E101" s="48" t="s">
        <v>810</v>
      </c>
      <c r="F101" s="48" t="s">
        <v>808</v>
      </c>
      <c r="G101" s="47" t="s">
        <v>811</v>
      </c>
      <c r="H101" s="47" t="s">
        <v>79</v>
      </c>
      <c r="I101" s="47" t="s">
        <v>80</v>
      </c>
      <c r="J101" s="47" t="s">
        <v>79</v>
      </c>
      <c r="K101" s="47" t="s">
        <v>80</v>
      </c>
      <c r="L101" s="47" t="s">
        <v>81</v>
      </c>
      <c r="M101" s="47" t="s">
        <v>82</v>
      </c>
      <c r="N101" s="47" t="s">
        <v>83</v>
      </c>
      <c r="O101" s="47" t="s">
        <v>812</v>
      </c>
      <c r="P101" s="47" t="s">
        <v>124</v>
      </c>
      <c r="Q101" s="47" t="s">
        <v>125</v>
      </c>
      <c r="R101" s="47">
        <v>16322.8</v>
      </c>
      <c r="S101" s="47" t="s">
        <v>813</v>
      </c>
      <c r="T101" s="37" t="s">
        <v>814</v>
      </c>
      <c r="U101" s="46"/>
      <c r="V101" s="37"/>
      <c r="W101" s="50"/>
      <c r="X101" s="37"/>
      <c r="AA101" s="5" t="s">
        <v>815</v>
      </c>
      <c r="AB101" s="5" t="s">
        <v>816</v>
      </c>
      <c r="AC101" s="5" t="s">
        <v>817</v>
      </c>
      <c r="AD101" s="5" t="s">
        <v>102</v>
      </c>
      <c r="AE101" s="5" t="s">
        <v>818</v>
      </c>
      <c r="AF101" s="43"/>
      <c r="AG101" s="39"/>
      <c r="AH101" s="49">
        <f t="shared" si="1"/>
        <v>0</v>
      </c>
      <c r="AL101" s="5" t="s">
        <v>644</v>
      </c>
    </row>
    <row r="102" spans="1:38" s="5" customFormat="1" x14ac:dyDescent="0.2">
      <c r="A102" s="5" t="s">
        <v>819</v>
      </c>
      <c r="B102" s="5" t="s">
        <v>820</v>
      </c>
      <c r="C102" s="5" t="s">
        <v>107</v>
      </c>
      <c r="D102" s="5" t="s">
        <v>821</v>
      </c>
      <c r="E102" s="48" t="s">
        <v>822</v>
      </c>
      <c r="F102" s="48" t="s">
        <v>820</v>
      </c>
      <c r="G102" s="47" t="s">
        <v>823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824</v>
      </c>
      <c r="P102" s="47" t="s">
        <v>139</v>
      </c>
      <c r="Q102" s="47" t="s">
        <v>140</v>
      </c>
      <c r="R102" s="47">
        <v>569.4</v>
      </c>
      <c r="S102" s="47"/>
      <c r="T102" s="37"/>
      <c r="U102" s="46"/>
      <c r="V102" s="37"/>
      <c r="W102" s="50"/>
      <c r="X102" s="37"/>
      <c r="AF102" s="43"/>
      <c r="AG102" s="39"/>
      <c r="AH102" s="49">
        <f t="shared" si="1"/>
        <v>0</v>
      </c>
      <c r="AL102" s="5" t="s">
        <v>644</v>
      </c>
    </row>
    <row r="103" spans="1:38" s="5" customFormat="1" x14ac:dyDescent="0.2">
      <c r="A103" s="5" t="s">
        <v>819</v>
      </c>
      <c r="B103" s="5" t="s">
        <v>820</v>
      </c>
      <c r="C103" s="5" t="s">
        <v>107</v>
      </c>
      <c r="D103" s="5" t="s">
        <v>825</v>
      </c>
      <c r="E103" s="48" t="s">
        <v>822</v>
      </c>
      <c r="F103" s="48" t="s">
        <v>820</v>
      </c>
      <c r="G103" s="47" t="s">
        <v>823</v>
      </c>
      <c r="H103" s="47" t="s">
        <v>79</v>
      </c>
      <c r="I103" s="47" t="s">
        <v>80</v>
      </c>
      <c r="J103" s="47" t="s">
        <v>79</v>
      </c>
      <c r="K103" s="47" t="s">
        <v>80</v>
      </c>
      <c r="L103" s="47" t="s">
        <v>81</v>
      </c>
      <c r="M103" s="47" t="s">
        <v>82</v>
      </c>
      <c r="N103" s="47" t="s">
        <v>83</v>
      </c>
      <c r="O103" s="47" t="s">
        <v>826</v>
      </c>
      <c r="P103" s="47" t="s">
        <v>139</v>
      </c>
      <c r="Q103" s="47" t="s">
        <v>140</v>
      </c>
      <c r="R103" s="47">
        <v>569.4</v>
      </c>
      <c r="S103" s="47"/>
      <c r="T103" s="37"/>
      <c r="U103" s="46"/>
      <c r="V103" s="37"/>
      <c r="W103" s="50"/>
      <c r="X103" s="37"/>
      <c r="AF103" s="43"/>
      <c r="AG103" s="39"/>
      <c r="AH103" s="49">
        <f t="shared" si="1"/>
        <v>0</v>
      </c>
      <c r="AL103" s="5" t="s">
        <v>644</v>
      </c>
    </row>
    <row r="104" spans="1:38" s="5" customFormat="1" x14ac:dyDescent="0.2">
      <c r="A104" s="5" t="s">
        <v>819</v>
      </c>
      <c r="B104" s="5" t="s">
        <v>820</v>
      </c>
      <c r="C104" s="5" t="s">
        <v>107</v>
      </c>
      <c r="D104" s="5" t="s">
        <v>827</v>
      </c>
      <c r="E104" s="48" t="s">
        <v>822</v>
      </c>
      <c r="F104" s="48" t="s">
        <v>820</v>
      </c>
      <c r="G104" s="47" t="s">
        <v>823</v>
      </c>
      <c r="H104" s="47" t="s">
        <v>79</v>
      </c>
      <c r="I104" s="47" t="s">
        <v>80</v>
      </c>
      <c r="J104" s="47" t="s">
        <v>79</v>
      </c>
      <c r="K104" s="47" t="s">
        <v>80</v>
      </c>
      <c r="L104" s="47" t="s">
        <v>81</v>
      </c>
      <c r="M104" s="47" t="s">
        <v>82</v>
      </c>
      <c r="N104" s="47" t="s">
        <v>83</v>
      </c>
      <c r="O104" s="47" t="s">
        <v>828</v>
      </c>
      <c r="P104" s="47" t="s">
        <v>139</v>
      </c>
      <c r="Q104" s="47" t="s">
        <v>140</v>
      </c>
      <c r="R104" s="47">
        <v>569.4</v>
      </c>
      <c r="S104" s="47" t="s">
        <v>829</v>
      </c>
      <c r="T104" s="37" t="s">
        <v>830</v>
      </c>
      <c r="U104" s="46"/>
      <c r="V104" s="37"/>
      <c r="W104" s="50"/>
      <c r="X104" s="37"/>
      <c r="AA104" s="5" t="s">
        <v>831</v>
      </c>
      <c r="AB104" s="5" t="s">
        <v>832</v>
      </c>
      <c r="AC104" s="5" t="s">
        <v>833</v>
      </c>
      <c r="AD104" s="5" t="s">
        <v>102</v>
      </c>
      <c r="AE104" s="5" t="s">
        <v>834</v>
      </c>
      <c r="AF104" s="43"/>
      <c r="AG104" s="39"/>
      <c r="AH104" s="49">
        <f t="shared" si="1"/>
        <v>0</v>
      </c>
      <c r="AL104" s="5" t="s">
        <v>644</v>
      </c>
    </row>
    <row r="105" spans="1:38" s="5" customFormat="1" x14ac:dyDescent="0.2">
      <c r="A105" s="5" t="s">
        <v>819</v>
      </c>
      <c r="B105" s="5" t="s">
        <v>820</v>
      </c>
      <c r="C105" s="5" t="s">
        <v>107</v>
      </c>
      <c r="D105" s="5" t="s">
        <v>835</v>
      </c>
      <c r="E105" s="48" t="s">
        <v>822</v>
      </c>
      <c r="F105" s="48" t="s">
        <v>820</v>
      </c>
      <c r="G105" s="47" t="s">
        <v>823</v>
      </c>
      <c r="H105" s="47" t="s">
        <v>79</v>
      </c>
      <c r="I105" s="47" t="s">
        <v>80</v>
      </c>
      <c r="J105" s="47" t="s">
        <v>79</v>
      </c>
      <c r="K105" s="47" t="s">
        <v>80</v>
      </c>
      <c r="L105" s="47" t="s">
        <v>81</v>
      </c>
      <c r="M105" s="47" t="s">
        <v>82</v>
      </c>
      <c r="N105" s="47" t="s">
        <v>83</v>
      </c>
      <c r="O105" s="47" t="s">
        <v>836</v>
      </c>
      <c r="P105" s="47" t="s">
        <v>139</v>
      </c>
      <c r="Q105" s="47" t="s">
        <v>140</v>
      </c>
      <c r="R105" s="47">
        <v>569.4</v>
      </c>
      <c r="S105" s="47"/>
      <c r="T105" s="37"/>
      <c r="U105" s="46"/>
      <c r="V105" s="37"/>
      <c r="W105" s="50"/>
      <c r="X105" s="37"/>
      <c r="AF105" s="43"/>
      <c r="AG105" s="39"/>
      <c r="AH105" s="49">
        <f t="shared" si="1"/>
        <v>0</v>
      </c>
      <c r="AL105" s="5" t="s">
        <v>644</v>
      </c>
    </row>
    <row r="106" spans="1:38" s="5" customFormat="1" x14ac:dyDescent="0.2">
      <c r="A106" s="5" t="s">
        <v>819</v>
      </c>
      <c r="B106" s="5" t="s">
        <v>820</v>
      </c>
      <c r="C106" s="5" t="s">
        <v>107</v>
      </c>
      <c r="D106" s="5" t="s">
        <v>837</v>
      </c>
      <c r="E106" s="48" t="s">
        <v>822</v>
      </c>
      <c r="F106" s="48" t="s">
        <v>820</v>
      </c>
      <c r="G106" s="47" t="s">
        <v>823</v>
      </c>
      <c r="H106" s="47" t="s">
        <v>79</v>
      </c>
      <c r="I106" s="47" t="s">
        <v>80</v>
      </c>
      <c r="J106" s="47" t="s">
        <v>79</v>
      </c>
      <c r="K106" s="47" t="s">
        <v>80</v>
      </c>
      <c r="L106" s="47" t="s">
        <v>81</v>
      </c>
      <c r="M106" s="47" t="s">
        <v>82</v>
      </c>
      <c r="N106" s="47" t="s">
        <v>83</v>
      </c>
      <c r="O106" s="47" t="s">
        <v>838</v>
      </c>
      <c r="P106" s="47" t="s">
        <v>139</v>
      </c>
      <c r="Q106" s="47" t="s">
        <v>140</v>
      </c>
      <c r="R106" s="47">
        <v>569.4</v>
      </c>
      <c r="S106" s="47" t="s">
        <v>839</v>
      </c>
      <c r="T106" s="37" t="s">
        <v>840</v>
      </c>
      <c r="U106" s="46"/>
      <c r="V106" s="37"/>
      <c r="W106" s="50"/>
      <c r="X106" s="37"/>
      <c r="AA106" s="5" t="s">
        <v>841</v>
      </c>
      <c r="AB106" s="5" t="s">
        <v>842</v>
      </c>
      <c r="AC106" s="5" t="s">
        <v>843</v>
      </c>
      <c r="AD106" s="5" t="s">
        <v>102</v>
      </c>
      <c r="AE106" s="5" t="s">
        <v>844</v>
      </c>
      <c r="AF106" s="43"/>
      <c r="AG106" s="39"/>
      <c r="AH106" s="49">
        <f t="shared" si="1"/>
        <v>0</v>
      </c>
      <c r="AL106" s="5" t="s">
        <v>644</v>
      </c>
    </row>
    <row r="107" spans="1:38" s="5" customFormat="1" x14ac:dyDescent="0.2">
      <c r="A107" s="5" t="s">
        <v>819</v>
      </c>
      <c r="B107" s="5" t="s">
        <v>820</v>
      </c>
      <c r="C107" s="5" t="s">
        <v>107</v>
      </c>
      <c r="D107" s="5" t="s">
        <v>845</v>
      </c>
      <c r="E107" s="48" t="s">
        <v>822</v>
      </c>
      <c r="F107" s="48" t="s">
        <v>820</v>
      </c>
      <c r="G107" s="47" t="s">
        <v>823</v>
      </c>
      <c r="H107" s="47" t="s">
        <v>79</v>
      </c>
      <c r="I107" s="47" t="s">
        <v>80</v>
      </c>
      <c r="J107" s="47" t="s">
        <v>79</v>
      </c>
      <c r="K107" s="47" t="s">
        <v>80</v>
      </c>
      <c r="L107" s="47" t="s">
        <v>81</v>
      </c>
      <c r="M107" s="47" t="s">
        <v>82</v>
      </c>
      <c r="N107" s="47" t="s">
        <v>83</v>
      </c>
      <c r="O107" s="47" t="s">
        <v>846</v>
      </c>
      <c r="P107" s="47" t="s">
        <v>139</v>
      </c>
      <c r="Q107" s="47" t="s">
        <v>140</v>
      </c>
      <c r="R107" s="47">
        <v>569.4</v>
      </c>
      <c r="S107" s="47"/>
      <c r="T107" s="37"/>
      <c r="U107" s="46"/>
      <c r="V107" s="37"/>
      <c r="W107" s="50"/>
      <c r="X107" s="37"/>
      <c r="AF107" s="43"/>
      <c r="AG107" s="39"/>
      <c r="AH107" s="49">
        <f t="shared" si="1"/>
        <v>0</v>
      </c>
      <c r="AL107" s="5" t="s">
        <v>644</v>
      </c>
    </row>
    <row r="108" spans="1:38" s="5" customFormat="1" x14ac:dyDescent="0.2">
      <c r="A108" s="5" t="s">
        <v>847</v>
      </c>
      <c r="B108" s="5" t="s">
        <v>848</v>
      </c>
      <c r="C108" s="5" t="s">
        <v>107</v>
      </c>
      <c r="D108" s="5" t="s">
        <v>849</v>
      </c>
      <c r="E108" s="48" t="s">
        <v>850</v>
      </c>
      <c r="F108" s="48" t="s">
        <v>848</v>
      </c>
      <c r="G108" s="47" t="s">
        <v>851</v>
      </c>
      <c r="H108" s="47" t="s">
        <v>79</v>
      </c>
      <c r="I108" s="47" t="s">
        <v>80</v>
      </c>
      <c r="J108" s="47" t="s">
        <v>79</v>
      </c>
      <c r="K108" s="47" t="s">
        <v>80</v>
      </c>
      <c r="L108" s="47" t="s">
        <v>81</v>
      </c>
      <c r="M108" s="47" t="s">
        <v>82</v>
      </c>
      <c r="N108" s="47" t="s">
        <v>83</v>
      </c>
      <c r="O108" s="47" t="s">
        <v>852</v>
      </c>
      <c r="P108" s="47" t="s">
        <v>853</v>
      </c>
      <c r="Q108" s="47" t="s">
        <v>854</v>
      </c>
      <c r="R108" s="47">
        <v>219</v>
      </c>
      <c r="S108" s="47"/>
      <c r="T108" s="37"/>
      <c r="U108" s="46"/>
      <c r="V108" s="37"/>
      <c r="W108" s="50"/>
      <c r="X108" s="37"/>
      <c r="AF108" s="43"/>
      <c r="AG108" s="39"/>
      <c r="AH108" s="49">
        <f t="shared" si="1"/>
        <v>0</v>
      </c>
      <c r="AL108" s="5" t="s">
        <v>270</v>
      </c>
    </row>
    <row r="109" spans="1:38" s="5" customFormat="1" x14ac:dyDescent="0.2">
      <c r="A109" s="5" t="s">
        <v>855</v>
      </c>
      <c r="B109" s="5" t="s">
        <v>856</v>
      </c>
      <c r="C109" s="5" t="s">
        <v>107</v>
      </c>
      <c r="D109" s="5" t="s">
        <v>857</v>
      </c>
      <c r="E109" s="48" t="s">
        <v>850</v>
      </c>
      <c r="F109" s="48" t="s">
        <v>856</v>
      </c>
      <c r="G109" s="47" t="s">
        <v>858</v>
      </c>
      <c r="H109" s="47" t="s">
        <v>79</v>
      </c>
      <c r="I109" s="47" t="s">
        <v>80</v>
      </c>
      <c r="J109" s="47" t="s">
        <v>79</v>
      </c>
      <c r="K109" s="47" t="s">
        <v>80</v>
      </c>
      <c r="L109" s="47" t="s">
        <v>81</v>
      </c>
      <c r="M109" s="47" t="s">
        <v>82</v>
      </c>
      <c r="N109" s="47" t="s">
        <v>83</v>
      </c>
      <c r="O109" s="47" t="s">
        <v>859</v>
      </c>
      <c r="P109" s="47" t="s">
        <v>293</v>
      </c>
      <c r="Q109" s="47" t="s">
        <v>294</v>
      </c>
      <c r="R109" s="47">
        <v>4014.4</v>
      </c>
      <c r="S109" s="47"/>
      <c r="T109" s="37"/>
      <c r="U109" s="46"/>
      <c r="V109" s="37"/>
      <c r="W109" s="50"/>
      <c r="X109" s="37"/>
      <c r="AF109" s="43"/>
      <c r="AG109" s="39"/>
      <c r="AH109" s="49">
        <f t="shared" si="1"/>
        <v>0</v>
      </c>
      <c r="AL109" s="5" t="s">
        <v>270</v>
      </c>
    </row>
    <row r="110" spans="1:38" s="5" customFormat="1" x14ac:dyDescent="0.2">
      <c r="A110" s="5" t="s">
        <v>860</v>
      </c>
      <c r="B110" s="5" t="s">
        <v>861</v>
      </c>
      <c r="C110" s="5" t="s">
        <v>107</v>
      </c>
      <c r="D110" s="5" t="s">
        <v>862</v>
      </c>
      <c r="E110" s="48" t="s">
        <v>863</v>
      </c>
      <c r="F110" s="48" t="s">
        <v>861</v>
      </c>
      <c r="G110" s="47" t="s">
        <v>864</v>
      </c>
      <c r="H110" s="47" t="s">
        <v>79</v>
      </c>
      <c r="I110" s="47" t="s">
        <v>80</v>
      </c>
      <c r="J110" s="47" t="s">
        <v>79</v>
      </c>
      <c r="K110" s="47" t="s">
        <v>80</v>
      </c>
      <c r="L110" s="47" t="s">
        <v>81</v>
      </c>
      <c r="M110" s="47" t="s">
        <v>82</v>
      </c>
      <c r="N110" s="47" t="s">
        <v>83</v>
      </c>
      <c r="O110" s="47" t="s">
        <v>865</v>
      </c>
      <c r="P110" s="47" t="s">
        <v>336</v>
      </c>
      <c r="Q110" s="47" t="s">
        <v>337</v>
      </c>
      <c r="R110" s="47">
        <v>4276.3500000000004</v>
      </c>
      <c r="S110" s="47" t="s">
        <v>866</v>
      </c>
      <c r="T110" s="37" t="s">
        <v>867</v>
      </c>
      <c r="U110" s="46"/>
      <c r="V110" s="37"/>
      <c r="W110" s="50"/>
      <c r="X110" s="37"/>
      <c r="AA110" s="5" t="s">
        <v>868</v>
      </c>
      <c r="AB110" s="5" t="s">
        <v>869</v>
      </c>
      <c r="AC110" s="5" t="s">
        <v>748</v>
      </c>
      <c r="AD110" s="5" t="s">
        <v>102</v>
      </c>
      <c r="AE110" s="5" t="s">
        <v>749</v>
      </c>
      <c r="AF110" s="43"/>
      <c r="AG110" s="39"/>
      <c r="AH110" s="49">
        <f t="shared" si="1"/>
        <v>0</v>
      </c>
      <c r="AL110" s="5" t="s">
        <v>245</v>
      </c>
    </row>
    <row r="111" spans="1:38" s="5" customFormat="1" x14ac:dyDescent="0.2">
      <c r="A111" s="5" t="s">
        <v>870</v>
      </c>
      <c r="B111" s="5" t="s">
        <v>871</v>
      </c>
      <c r="C111" s="5" t="s">
        <v>107</v>
      </c>
      <c r="D111" s="5" t="s">
        <v>872</v>
      </c>
      <c r="E111" s="48" t="s">
        <v>873</v>
      </c>
      <c r="F111" s="48" t="s">
        <v>871</v>
      </c>
      <c r="G111" s="47" t="s">
        <v>874</v>
      </c>
      <c r="H111" s="47" t="s">
        <v>79</v>
      </c>
      <c r="I111" s="47" t="s">
        <v>80</v>
      </c>
      <c r="J111" s="47" t="s">
        <v>79</v>
      </c>
      <c r="K111" s="47" t="s">
        <v>80</v>
      </c>
      <c r="L111" s="47" t="s">
        <v>81</v>
      </c>
      <c r="M111" s="47" t="s">
        <v>82</v>
      </c>
      <c r="N111" s="47" t="s">
        <v>83</v>
      </c>
      <c r="O111" s="47" t="s">
        <v>875</v>
      </c>
      <c r="P111" s="47" t="s">
        <v>293</v>
      </c>
      <c r="Q111" s="47" t="s">
        <v>294</v>
      </c>
      <c r="R111" s="47">
        <v>3649.1</v>
      </c>
      <c r="S111" s="47" t="s">
        <v>876</v>
      </c>
      <c r="T111" s="37" t="s">
        <v>877</v>
      </c>
      <c r="U111" s="46"/>
      <c r="V111" s="37"/>
      <c r="W111" s="50"/>
      <c r="X111" s="37"/>
      <c r="AA111" s="5" t="s">
        <v>281</v>
      </c>
      <c r="AB111" s="5" t="s">
        <v>282</v>
      </c>
      <c r="AC111" s="5" t="s">
        <v>878</v>
      </c>
      <c r="AD111" s="5" t="s">
        <v>102</v>
      </c>
      <c r="AE111" s="5" t="s">
        <v>879</v>
      </c>
      <c r="AF111" s="43"/>
      <c r="AG111" s="39"/>
      <c r="AH111" s="49">
        <f t="shared" si="1"/>
        <v>0</v>
      </c>
      <c r="AL111" s="5" t="s">
        <v>653</v>
      </c>
    </row>
    <row r="112" spans="1:38" s="5" customFormat="1" x14ac:dyDescent="0.2">
      <c r="A112" s="5" t="s">
        <v>880</v>
      </c>
      <c r="B112" s="5" t="s">
        <v>881</v>
      </c>
      <c r="C112" s="5" t="s">
        <v>107</v>
      </c>
      <c r="D112" s="5" t="s">
        <v>882</v>
      </c>
      <c r="E112" s="48" t="s">
        <v>883</v>
      </c>
      <c r="F112" s="48" t="s">
        <v>881</v>
      </c>
      <c r="G112" s="47" t="s">
        <v>884</v>
      </c>
      <c r="H112" s="47" t="s">
        <v>79</v>
      </c>
      <c r="I112" s="47" t="s">
        <v>80</v>
      </c>
      <c r="J112" s="47" t="s">
        <v>79</v>
      </c>
      <c r="K112" s="47" t="s">
        <v>80</v>
      </c>
      <c r="L112" s="47" t="s">
        <v>81</v>
      </c>
      <c r="M112" s="47" t="s">
        <v>82</v>
      </c>
      <c r="N112" s="47" t="s">
        <v>83</v>
      </c>
      <c r="O112" s="47" t="s">
        <v>885</v>
      </c>
      <c r="P112" s="47" t="s">
        <v>336</v>
      </c>
      <c r="Q112" s="47" t="s">
        <v>337</v>
      </c>
      <c r="R112" s="47">
        <v>6318</v>
      </c>
      <c r="S112" s="47" t="s">
        <v>193</v>
      </c>
      <c r="T112" s="37" t="s">
        <v>886</v>
      </c>
      <c r="U112" s="46"/>
      <c r="V112" s="37"/>
      <c r="W112" s="50"/>
      <c r="X112" s="37"/>
      <c r="AA112" s="5" t="s">
        <v>887</v>
      </c>
      <c r="AB112" s="5" t="s">
        <v>888</v>
      </c>
      <c r="AC112" s="5" t="s">
        <v>187</v>
      </c>
      <c r="AD112" s="5" t="s">
        <v>102</v>
      </c>
      <c r="AE112" s="5" t="s">
        <v>889</v>
      </c>
      <c r="AF112" s="43"/>
      <c r="AG112" s="39"/>
      <c r="AH112" s="49">
        <f t="shared" si="1"/>
        <v>0</v>
      </c>
      <c r="AL112" s="5" t="s">
        <v>717</v>
      </c>
    </row>
    <row r="113" spans="1:38" s="5" customFormat="1" x14ac:dyDescent="0.2">
      <c r="A113" s="5" t="s">
        <v>890</v>
      </c>
      <c r="B113" s="5" t="s">
        <v>891</v>
      </c>
      <c r="C113" s="5" t="s">
        <v>107</v>
      </c>
      <c r="D113" s="5" t="s">
        <v>892</v>
      </c>
      <c r="E113" s="48" t="s">
        <v>893</v>
      </c>
      <c r="F113" s="48" t="s">
        <v>891</v>
      </c>
      <c r="G113" s="47" t="s">
        <v>894</v>
      </c>
      <c r="H113" s="47" t="s">
        <v>79</v>
      </c>
      <c r="I113" s="47" t="s">
        <v>80</v>
      </c>
      <c r="J113" s="47" t="s">
        <v>79</v>
      </c>
      <c r="K113" s="47" t="s">
        <v>80</v>
      </c>
      <c r="L113" s="47" t="s">
        <v>81</v>
      </c>
      <c r="M113" s="47" t="s">
        <v>82</v>
      </c>
      <c r="N113" s="47" t="s">
        <v>83</v>
      </c>
      <c r="O113" s="47" t="s">
        <v>895</v>
      </c>
      <c r="P113" s="47" t="s">
        <v>139</v>
      </c>
      <c r="Q113" s="47" t="s">
        <v>140</v>
      </c>
      <c r="R113" s="47">
        <v>569.4</v>
      </c>
      <c r="S113" s="47" t="s">
        <v>896</v>
      </c>
      <c r="T113" s="37" t="s">
        <v>897</v>
      </c>
      <c r="U113" s="46"/>
      <c r="V113" s="37"/>
      <c r="W113" s="50"/>
      <c r="X113" s="37"/>
      <c r="AA113" s="5" t="s">
        <v>898</v>
      </c>
      <c r="AB113" s="5" t="s">
        <v>899</v>
      </c>
      <c r="AC113" s="5" t="s">
        <v>900</v>
      </c>
      <c r="AD113" s="5" t="s">
        <v>102</v>
      </c>
      <c r="AE113" s="5" t="s">
        <v>901</v>
      </c>
      <c r="AF113" s="43"/>
      <c r="AG113" s="39"/>
      <c r="AH113" s="49">
        <f t="shared" si="1"/>
        <v>0</v>
      </c>
      <c r="AL113" s="5" t="s">
        <v>717</v>
      </c>
    </row>
    <row r="114" spans="1:38" s="5" customFormat="1" x14ac:dyDescent="0.2">
      <c r="A114" s="5" t="s">
        <v>902</v>
      </c>
      <c r="B114" s="5" t="s">
        <v>903</v>
      </c>
      <c r="C114" s="5" t="s">
        <v>107</v>
      </c>
      <c r="D114" s="5" t="s">
        <v>904</v>
      </c>
      <c r="E114" s="48" t="s">
        <v>591</v>
      </c>
      <c r="F114" s="48" t="s">
        <v>903</v>
      </c>
      <c r="G114" s="47" t="s">
        <v>905</v>
      </c>
      <c r="H114" s="47" t="s">
        <v>79</v>
      </c>
      <c r="I114" s="47" t="s">
        <v>80</v>
      </c>
      <c r="J114" s="47" t="s">
        <v>79</v>
      </c>
      <c r="K114" s="47" t="s">
        <v>80</v>
      </c>
      <c r="L114" s="47" t="s">
        <v>81</v>
      </c>
      <c r="M114" s="47" t="s">
        <v>82</v>
      </c>
      <c r="N114" s="47" t="s">
        <v>83</v>
      </c>
      <c r="O114" s="47" t="s">
        <v>906</v>
      </c>
      <c r="P114" s="47" t="s">
        <v>139</v>
      </c>
      <c r="Q114" s="47" t="s">
        <v>140</v>
      </c>
      <c r="R114" s="47">
        <v>569.4</v>
      </c>
      <c r="S114" s="47" t="s">
        <v>907</v>
      </c>
      <c r="T114" s="37" t="s">
        <v>908</v>
      </c>
      <c r="U114" s="46"/>
      <c r="V114" s="37"/>
      <c r="W114" s="50"/>
      <c r="X114" s="37"/>
      <c r="AA114" s="5" t="s">
        <v>909</v>
      </c>
      <c r="AB114" s="5" t="s">
        <v>910</v>
      </c>
      <c r="AC114" s="5" t="s">
        <v>187</v>
      </c>
      <c r="AD114" s="5" t="s">
        <v>102</v>
      </c>
      <c r="AE114" s="5" t="s">
        <v>889</v>
      </c>
      <c r="AF114" s="43"/>
      <c r="AG114" s="39"/>
      <c r="AH114" s="49">
        <f t="shared" si="1"/>
        <v>0</v>
      </c>
      <c r="AL114" s="5" t="s">
        <v>446</v>
      </c>
    </row>
    <row r="115" spans="1:38" s="5" customFormat="1" x14ac:dyDescent="0.2">
      <c r="A115" s="5" t="s">
        <v>902</v>
      </c>
      <c r="B115" s="5" t="s">
        <v>903</v>
      </c>
      <c r="C115" s="5" t="s">
        <v>107</v>
      </c>
      <c r="D115" s="5" t="s">
        <v>911</v>
      </c>
      <c r="E115" s="48" t="s">
        <v>591</v>
      </c>
      <c r="F115" s="48" t="s">
        <v>903</v>
      </c>
      <c r="G115" s="47" t="s">
        <v>905</v>
      </c>
      <c r="H115" s="47" t="s">
        <v>79</v>
      </c>
      <c r="I115" s="47" t="s">
        <v>80</v>
      </c>
      <c r="J115" s="47" t="s">
        <v>79</v>
      </c>
      <c r="K115" s="47" t="s">
        <v>80</v>
      </c>
      <c r="L115" s="47" t="s">
        <v>81</v>
      </c>
      <c r="M115" s="47" t="s">
        <v>82</v>
      </c>
      <c r="N115" s="47" t="s">
        <v>83</v>
      </c>
      <c r="O115" s="47" t="s">
        <v>912</v>
      </c>
      <c r="P115" s="47" t="s">
        <v>139</v>
      </c>
      <c r="Q115" s="47" t="s">
        <v>140</v>
      </c>
      <c r="R115" s="47">
        <v>569.4</v>
      </c>
      <c r="S115" s="47" t="s">
        <v>913</v>
      </c>
      <c r="T115" s="37" t="s">
        <v>914</v>
      </c>
      <c r="U115" s="46"/>
      <c r="V115" s="37"/>
      <c r="W115" s="50"/>
      <c r="X115" s="37"/>
      <c r="AF115" s="43"/>
      <c r="AG115" s="39"/>
      <c r="AH115" s="49">
        <f t="shared" si="1"/>
        <v>0</v>
      </c>
      <c r="AL115" s="5" t="s">
        <v>446</v>
      </c>
    </row>
    <row r="116" spans="1:38" s="5" customFormat="1" x14ac:dyDescent="0.2">
      <c r="A116" s="5" t="s">
        <v>915</v>
      </c>
      <c r="B116" s="5" t="s">
        <v>916</v>
      </c>
      <c r="C116" s="5" t="s">
        <v>107</v>
      </c>
      <c r="D116" s="5" t="s">
        <v>917</v>
      </c>
      <c r="E116" s="48" t="s">
        <v>918</v>
      </c>
      <c r="F116" s="48" t="s">
        <v>916</v>
      </c>
      <c r="G116" s="47" t="s">
        <v>905</v>
      </c>
      <c r="H116" s="47" t="s">
        <v>79</v>
      </c>
      <c r="I116" s="47" t="s">
        <v>80</v>
      </c>
      <c r="J116" s="47" t="s">
        <v>79</v>
      </c>
      <c r="K116" s="47" t="s">
        <v>80</v>
      </c>
      <c r="L116" s="47" t="s">
        <v>81</v>
      </c>
      <c r="M116" s="47" t="s">
        <v>82</v>
      </c>
      <c r="N116" s="47" t="s">
        <v>83</v>
      </c>
      <c r="O116" s="47" t="s">
        <v>919</v>
      </c>
      <c r="P116" s="47" t="s">
        <v>139</v>
      </c>
      <c r="Q116" s="47" t="s">
        <v>140</v>
      </c>
      <c r="R116" s="47">
        <v>569.4</v>
      </c>
      <c r="S116" s="47" t="s">
        <v>920</v>
      </c>
      <c r="T116" s="37" t="s">
        <v>921</v>
      </c>
      <c r="U116" s="46"/>
      <c r="V116" s="37"/>
      <c r="W116" s="50"/>
      <c r="X116" s="37"/>
      <c r="AA116" s="5" t="s">
        <v>922</v>
      </c>
      <c r="AB116" s="5" t="s">
        <v>923</v>
      </c>
      <c r="AC116" s="5" t="s">
        <v>924</v>
      </c>
      <c r="AD116" s="5" t="s">
        <v>102</v>
      </c>
      <c r="AE116" s="5" t="s">
        <v>925</v>
      </c>
      <c r="AF116" s="43"/>
      <c r="AG116" s="39"/>
      <c r="AH116" s="49">
        <f t="shared" si="1"/>
        <v>0</v>
      </c>
      <c r="AL116" s="5" t="s">
        <v>446</v>
      </c>
    </row>
    <row r="117" spans="1:38" s="5" customFormat="1" x14ac:dyDescent="0.2">
      <c r="A117" s="5" t="s">
        <v>915</v>
      </c>
      <c r="B117" s="5" t="s">
        <v>916</v>
      </c>
      <c r="C117" s="5" t="s">
        <v>107</v>
      </c>
      <c r="D117" s="5" t="s">
        <v>926</v>
      </c>
      <c r="E117" s="48" t="s">
        <v>918</v>
      </c>
      <c r="F117" s="48" t="s">
        <v>916</v>
      </c>
      <c r="G117" s="47" t="s">
        <v>905</v>
      </c>
      <c r="H117" s="47" t="s">
        <v>79</v>
      </c>
      <c r="I117" s="47" t="s">
        <v>80</v>
      </c>
      <c r="J117" s="47" t="s">
        <v>79</v>
      </c>
      <c r="K117" s="47" t="s">
        <v>80</v>
      </c>
      <c r="L117" s="47" t="s">
        <v>81</v>
      </c>
      <c r="M117" s="47" t="s">
        <v>82</v>
      </c>
      <c r="N117" s="47" t="s">
        <v>83</v>
      </c>
      <c r="O117" s="47" t="s">
        <v>927</v>
      </c>
      <c r="P117" s="47" t="s">
        <v>139</v>
      </c>
      <c r="Q117" s="47" t="s">
        <v>140</v>
      </c>
      <c r="R117" s="47">
        <v>569.4</v>
      </c>
      <c r="S117" s="47" t="s">
        <v>97</v>
      </c>
      <c r="T117" s="37" t="s">
        <v>928</v>
      </c>
      <c r="U117" s="46"/>
      <c r="V117" s="37"/>
      <c r="W117" s="50"/>
      <c r="X117" s="37"/>
      <c r="AA117" s="5" t="s">
        <v>929</v>
      </c>
      <c r="AB117" s="5" t="s">
        <v>930</v>
      </c>
      <c r="AC117" s="5" t="s">
        <v>416</v>
      </c>
      <c r="AD117" s="5" t="s">
        <v>102</v>
      </c>
      <c r="AE117" s="5" t="s">
        <v>417</v>
      </c>
      <c r="AF117" s="43"/>
      <c r="AG117" s="39"/>
      <c r="AH117" s="49">
        <f t="shared" si="1"/>
        <v>0</v>
      </c>
      <c r="AL117" s="5" t="s">
        <v>446</v>
      </c>
    </row>
    <row r="118" spans="1:38" s="5" customFormat="1" x14ac:dyDescent="0.2">
      <c r="A118" s="5" t="s">
        <v>915</v>
      </c>
      <c r="B118" s="5" t="s">
        <v>916</v>
      </c>
      <c r="C118" s="5" t="s">
        <v>107</v>
      </c>
      <c r="D118" s="5" t="s">
        <v>687</v>
      </c>
      <c r="E118" s="48" t="s">
        <v>918</v>
      </c>
      <c r="F118" s="48" t="s">
        <v>916</v>
      </c>
      <c r="G118" s="47" t="s">
        <v>905</v>
      </c>
      <c r="H118" s="47" t="s">
        <v>79</v>
      </c>
      <c r="I118" s="47" t="s">
        <v>80</v>
      </c>
      <c r="J118" s="47" t="s">
        <v>79</v>
      </c>
      <c r="K118" s="47" t="s">
        <v>80</v>
      </c>
      <c r="L118" s="47" t="s">
        <v>81</v>
      </c>
      <c r="M118" s="47" t="s">
        <v>82</v>
      </c>
      <c r="N118" s="47" t="s">
        <v>83</v>
      </c>
      <c r="O118" s="47" t="s">
        <v>690</v>
      </c>
      <c r="P118" s="47" t="s">
        <v>139</v>
      </c>
      <c r="Q118" s="47" t="s">
        <v>140</v>
      </c>
      <c r="R118" s="47">
        <v>569.4</v>
      </c>
      <c r="S118" s="47" t="s">
        <v>692</v>
      </c>
      <c r="T118" s="37" t="s">
        <v>693</v>
      </c>
      <c r="U118" s="46"/>
      <c r="V118" s="37"/>
      <c r="W118" s="50"/>
      <c r="X118" s="37"/>
      <c r="AA118" s="5" t="s">
        <v>694</v>
      </c>
      <c r="AB118" s="5" t="s">
        <v>695</v>
      </c>
      <c r="AC118" s="5" t="s">
        <v>696</v>
      </c>
      <c r="AD118" s="5" t="s">
        <v>82</v>
      </c>
      <c r="AE118" s="5" t="s">
        <v>697</v>
      </c>
      <c r="AF118" s="43"/>
      <c r="AG118" s="39"/>
      <c r="AH118" s="49">
        <f t="shared" si="1"/>
        <v>0</v>
      </c>
      <c r="AL118" s="5" t="s">
        <v>446</v>
      </c>
    </row>
    <row r="119" spans="1:38" s="5" customFormat="1" x14ac:dyDescent="0.2">
      <c r="A119" s="5" t="s">
        <v>915</v>
      </c>
      <c r="B119" s="5" t="s">
        <v>916</v>
      </c>
      <c r="C119" s="5" t="s">
        <v>107</v>
      </c>
      <c r="D119" s="5" t="s">
        <v>931</v>
      </c>
      <c r="E119" s="48" t="s">
        <v>918</v>
      </c>
      <c r="F119" s="48" t="s">
        <v>916</v>
      </c>
      <c r="G119" s="47" t="s">
        <v>905</v>
      </c>
      <c r="H119" s="47" t="s">
        <v>79</v>
      </c>
      <c r="I119" s="47" t="s">
        <v>80</v>
      </c>
      <c r="J119" s="47" t="s">
        <v>79</v>
      </c>
      <c r="K119" s="47" t="s">
        <v>80</v>
      </c>
      <c r="L119" s="47" t="s">
        <v>81</v>
      </c>
      <c r="M119" s="47" t="s">
        <v>82</v>
      </c>
      <c r="N119" s="47" t="s">
        <v>83</v>
      </c>
      <c r="O119" s="47" t="s">
        <v>932</v>
      </c>
      <c r="P119" s="47" t="s">
        <v>139</v>
      </c>
      <c r="Q119" s="47" t="s">
        <v>140</v>
      </c>
      <c r="R119" s="47">
        <v>569.4</v>
      </c>
      <c r="S119" s="47" t="s">
        <v>907</v>
      </c>
      <c r="T119" s="37" t="s">
        <v>908</v>
      </c>
      <c r="U119" s="46"/>
      <c r="V119" s="37"/>
      <c r="W119" s="50"/>
      <c r="X119" s="37"/>
      <c r="AA119" s="5" t="s">
        <v>909</v>
      </c>
      <c r="AB119" s="5" t="s">
        <v>910</v>
      </c>
      <c r="AC119" s="5" t="s">
        <v>187</v>
      </c>
      <c r="AD119" s="5" t="s">
        <v>102</v>
      </c>
      <c r="AE119" s="5" t="s">
        <v>889</v>
      </c>
      <c r="AF119" s="43"/>
      <c r="AG119" s="39"/>
      <c r="AH119" s="49">
        <f t="shared" si="1"/>
        <v>0</v>
      </c>
      <c r="AL119" s="5" t="s">
        <v>446</v>
      </c>
    </row>
    <row r="120" spans="1:38" s="5" customFormat="1" x14ac:dyDescent="0.2">
      <c r="A120" s="5" t="s">
        <v>933</v>
      </c>
      <c r="B120" s="5" t="s">
        <v>769</v>
      </c>
      <c r="C120" s="5" t="s">
        <v>107</v>
      </c>
      <c r="D120" s="5" t="s">
        <v>934</v>
      </c>
      <c r="E120" s="48" t="s">
        <v>771</v>
      </c>
      <c r="F120" s="48" t="s">
        <v>769</v>
      </c>
      <c r="G120" s="47" t="s">
        <v>772</v>
      </c>
      <c r="H120" s="47" t="s">
        <v>79</v>
      </c>
      <c r="I120" s="47" t="s">
        <v>80</v>
      </c>
      <c r="J120" s="47" t="s">
        <v>79</v>
      </c>
      <c r="K120" s="47" t="s">
        <v>80</v>
      </c>
      <c r="L120" s="47" t="s">
        <v>81</v>
      </c>
      <c r="M120" s="47" t="s">
        <v>82</v>
      </c>
      <c r="N120" s="47" t="s">
        <v>83</v>
      </c>
      <c r="O120" s="47" t="s">
        <v>935</v>
      </c>
      <c r="P120" s="47" t="s">
        <v>732</v>
      </c>
      <c r="Q120" s="47" t="s">
        <v>294</v>
      </c>
      <c r="R120" s="47">
        <v>2925</v>
      </c>
      <c r="S120" s="47"/>
      <c r="T120" s="37"/>
      <c r="U120" s="46"/>
      <c r="V120" s="37"/>
      <c r="W120" s="50"/>
      <c r="X120" s="37"/>
      <c r="AF120" s="43"/>
      <c r="AG120" s="39"/>
      <c r="AH120" s="49">
        <f t="shared" si="1"/>
        <v>0</v>
      </c>
      <c r="AL120" s="5" t="s">
        <v>446</v>
      </c>
    </row>
    <row r="121" spans="1:38" s="5" customFormat="1" x14ac:dyDescent="0.2">
      <c r="A121" s="5" t="s">
        <v>936</v>
      </c>
      <c r="B121" s="5" t="s">
        <v>937</v>
      </c>
      <c r="C121" s="5" t="s">
        <v>938</v>
      </c>
      <c r="D121" s="5" t="s">
        <v>665</v>
      </c>
      <c r="E121" s="48" t="s">
        <v>939</v>
      </c>
      <c r="F121" s="48" t="s">
        <v>937</v>
      </c>
      <c r="G121" s="47" t="s">
        <v>940</v>
      </c>
      <c r="H121" s="47" t="s">
        <v>79</v>
      </c>
      <c r="I121" s="47" t="s">
        <v>80</v>
      </c>
      <c r="J121" s="47" t="s">
        <v>79</v>
      </c>
      <c r="K121" s="47" t="s">
        <v>80</v>
      </c>
      <c r="L121" s="47" t="s">
        <v>81</v>
      </c>
      <c r="M121" s="47" t="s">
        <v>82</v>
      </c>
      <c r="N121" s="47" t="s">
        <v>83</v>
      </c>
      <c r="O121" s="47" t="s">
        <v>668</v>
      </c>
      <c r="P121" s="47" t="s">
        <v>336</v>
      </c>
      <c r="Q121" s="47" t="s">
        <v>337</v>
      </c>
      <c r="R121" s="47">
        <v>6318</v>
      </c>
      <c r="S121" s="47" t="s">
        <v>669</v>
      </c>
      <c r="T121" s="37" t="s">
        <v>670</v>
      </c>
      <c r="U121" s="46"/>
      <c r="V121" s="37"/>
      <c r="W121" s="50"/>
      <c r="X121" s="37"/>
      <c r="AA121" s="5" t="s">
        <v>671</v>
      </c>
      <c r="AB121" s="5" t="s">
        <v>672</v>
      </c>
      <c r="AC121" s="5" t="s">
        <v>673</v>
      </c>
      <c r="AD121" s="5" t="s">
        <v>102</v>
      </c>
      <c r="AE121" s="5" t="s">
        <v>674</v>
      </c>
      <c r="AF121" s="43"/>
      <c r="AG121" s="39"/>
      <c r="AH121" s="49">
        <f t="shared" si="1"/>
        <v>0</v>
      </c>
      <c r="AL121" s="5" t="s">
        <v>446</v>
      </c>
    </row>
    <row r="122" spans="1:38" s="5" customFormat="1" x14ac:dyDescent="0.2">
      <c r="A122" s="5" t="s">
        <v>941</v>
      </c>
      <c r="B122" s="5" t="s">
        <v>942</v>
      </c>
      <c r="C122" s="5" t="s">
        <v>107</v>
      </c>
      <c r="D122" s="5" t="s">
        <v>943</v>
      </c>
      <c r="E122" s="48" t="s">
        <v>944</v>
      </c>
      <c r="F122" s="48" t="s">
        <v>942</v>
      </c>
      <c r="G122" s="47" t="s">
        <v>945</v>
      </c>
      <c r="H122" s="47" t="s">
        <v>79</v>
      </c>
      <c r="I122" s="47" t="s">
        <v>80</v>
      </c>
      <c r="J122" s="47" t="s">
        <v>79</v>
      </c>
      <c r="K122" s="47" t="s">
        <v>80</v>
      </c>
      <c r="L122" s="47" t="s">
        <v>81</v>
      </c>
      <c r="M122" s="47" t="s">
        <v>82</v>
      </c>
      <c r="N122" s="47" t="s">
        <v>83</v>
      </c>
      <c r="O122" s="47" t="s">
        <v>946</v>
      </c>
      <c r="P122" s="47" t="s">
        <v>124</v>
      </c>
      <c r="Q122" s="47" t="s">
        <v>125</v>
      </c>
      <c r="R122" s="47">
        <v>17405.05</v>
      </c>
      <c r="S122" s="47" t="s">
        <v>947</v>
      </c>
      <c r="T122" s="37" t="s">
        <v>948</v>
      </c>
      <c r="U122" s="46"/>
      <c r="V122" s="37"/>
      <c r="W122" s="50"/>
      <c r="X122" s="37"/>
      <c r="AA122" s="5" t="s">
        <v>949</v>
      </c>
      <c r="AB122" s="5" t="s">
        <v>950</v>
      </c>
      <c r="AC122" s="5" t="s">
        <v>374</v>
      </c>
      <c r="AD122" s="5" t="s">
        <v>82</v>
      </c>
      <c r="AE122" s="5" t="s">
        <v>375</v>
      </c>
      <c r="AF122" s="43"/>
      <c r="AG122" s="39"/>
      <c r="AH122" s="49">
        <f t="shared" si="1"/>
        <v>0</v>
      </c>
      <c r="AL122" s="5" t="s">
        <v>87</v>
      </c>
    </row>
    <row r="123" spans="1:38" s="5" customFormat="1" x14ac:dyDescent="0.2">
      <c r="A123" s="5" t="s">
        <v>951</v>
      </c>
      <c r="B123" s="5" t="s">
        <v>952</v>
      </c>
      <c r="C123" s="5" t="s">
        <v>107</v>
      </c>
      <c r="D123" s="5" t="s">
        <v>953</v>
      </c>
      <c r="E123" s="48" t="s">
        <v>850</v>
      </c>
      <c r="F123" s="48" t="s">
        <v>952</v>
      </c>
      <c r="G123" s="47" t="s">
        <v>954</v>
      </c>
      <c r="H123" s="47" t="s">
        <v>79</v>
      </c>
      <c r="I123" s="47" t="s">
        <v>80</v>
      </c>
      <c r="J123" s="47" t="s">
        <v>79</v>
      </c>
      <c r="K123" s="47" t="s">
        <v>80</v>
      </c>
      <c r="L123" s="47" t="s">
        <v>81</v>
      </c>
      <c r="M123" s="47" t="s">
        <v>82</v>
      </c>
      <c r="N123" s="47" t="s">
        <v>83</v>
      </c>
      <c r="O123" s="47" t="s">
        <v>955</v>
      </c>
      <c r="P123" s="47" t="s">
        <v>956</v>
      </c>
      <c r="Q123" s="47" t="s">
        <v>113</v>
      </c>
      <c r="R123" s="47">
        <v>5333.9</v>
      </c>
      <c r="S123" s="47"/>
      <c r="T123" s="37"/>
      <c r="U123" s="46"/>
      <c r="V123" s="37"/>
      <c r="W123" s="50"/>
      <c r="X123" s="37"/>
      <c r="AF123" s="43"/>
      <c r="AG123" s="39"/>
      <c r="AH123" s="49">
        <f t="shared" si="1"/>
        <v>0</v>
      </c>
      <c r="AL123" s="5" t="s">
        <v>270</v>
      </c>
    </row>
    <row r="124" spans="1:38" s="5" customFormat="1" x14ac:dyDescent="0.2">
      <c r="A124" s="5" t="s">
        <v>951</v>
      </c>
      <c r="B124" s="5" t="s">
        <v>952</v>
      </c>
      <c r="C124" s="5" t="s">
        <v>107</v>
      </c>
      <c r="D124" s="5" t="s">
        <v>957</v>
      </c>
      <c r="E124" s="48" t="s">
        <v>850</v>
      </c>
      <c r="F124" s="48" t="s">
        <v>952</v>
      </c>
      <c r="G124" s="47" t="s">
        <v>954</v>
      </c>
      <c r="H124" s="47" t="s">
        <v>79</v>
      </c>
      <c r="I124" s="47" t="s">
        <v>80</v>
      </c>
      <c r="J124" s="47" t="s">
        <v>79</v>
      </c>
      <c r="K124" s="47" t="s">
        <v>80</v>
      </c>
      <c r="L124" s="47" t="s">
        <v>81</v>
      </c>
      <c r="M124" s="47" t="s">
        <v>82</v>
      </c>
      <c r="N124" s="47" t="s">
        <v>83</v>
      </c>
      <c r="O124" s="47" t="s">
        <v>958</v>
      </c>
      <c r="P124" s="47" t="s">
        <v>956</v>
      </c>
      <c r="Q124" s="47" t="s">
        <v>113</v>
      </c>
      <c r="R124" s="47">
        <v>5333.9</v>
      </c>
      <c r="S124" s="47"/>
      <c r="T124" s="37"/>
      <c r="U124" s="46"/>
      <c r="V124" s="37"/>
      <c r="W124" s="50"/>
      <c r="X124" s="37"/>
      <c r="AF124" s="43"/>
      <c r="AG124" s="39"/>
      <c r="AH124" s="49">
        <f t="shared" si="1"/>
        <v>0</v>
      </c>
      <c r="AL124" s="5" t="s">
        <v>270</v>
      </c>
    </row>
    <row r="125" spans="1:38" s="5" customFormat="1" x14ac:dyDescent="0.2">
      <c r="A125" s="5" t="s">
        <v>959</v>
      </c>
      <c r="B125" s="5" t="s">
        <v>960</v>
      </c>
      <c r="C125" s="5" t="s">
        <v>107</v>
      </c>
      <c r="D125" s="5" t="s">
        <v>961</v>
      </c>
      <c r="E125" s="48" t="s">
        <v>962</v>
      </c>
      <c r="F125" s="48" t="s">
        <v>960</v>
      </c>
      <c r="G125" s="47" t="s">
        <v>963</v>
      </c>
      <c r="H125" s="47" t="s">
        <v>79</v>
      </c>
      <c r="I125" s="47" t="s">
        <v>80</v>
      </c>
      <c r="J125" s="47" t="s">
        <v>79</v>
      </c>
      <c r="K125" s="47" t="s">
        <v>80</v>
      </c>
      <c r="L125" s="47" t="s">
        <v>81</v>
      </c>
      <c r="M125" s="47" t="s">
        <v>82</v>
      </c>
      <c r="N125" s="47" t="s">
        <v>83</v>
      </c>
      <c r="O125" s="47" t="s">
        <v>964</v>
      </c>
      <c r="P125" s="47" t="s">
        <v>965</v>
      </c>
      <c r="Q125" s="47" t="s">
        <v>113</v>
      </c>
      <c r="R125" s="47">
        <v>4459.6499999999996</v>
      </c>
      <c r="S125" s="47"/>
      <c r="T125" s="37"/>
      <c r="U125" s="46"/>
      <c r="V125" s="37"/>
      <c r="W125" s="50"/>
      <c r="X125" s="37"/>
      <c r="AF125" s="43"/>
      <c r="AG125" s="39"/>
      <c r="AH125" s="49">
        <f t="shared" si="1"/>
        <v>0</v>
      </c>
      <c r="AL125" s="5" t="s">
        <v>270</v>
      </c>
    </row>
    <row r="126" spans="1:38" s="5" customFormat="1" x14ac:dyDescent="0.2">
      <c r="A126" s="5" t="s">
        <v>966</v>
      </c>
      <c r="B126" s="5" t="s">
        <v>967</v>
      </c>
      <c r="C126" s="5" t="s">
        <v>107</v>
      </c>
      <c r="D126" s="5" t="s">
        <v>968</v>
      </c>
      <c r="E126" s="48" t="s">
        <v>969</v>
      </c>
      <c r="F126" s="48" t="s">
        <v>967</v>
      </c>
      <c r="G126" s="47" t="s">
        <v>970</v>
      </c>
      <c r="H126" s="47" t="s">
        <v>79</v>
      </c>
      <c r="I126" s="47" t="s">
        <v>80</v>
      </c>
      <c r="J126" s="47" t="s">
        <v>79</v>
      </c>
      <c r="K126" s="47" t="s">
        <v>80</v>
      </c>
      <c r="L126" s="47" t="s">
        <v>81</v>
      </c>
      <c r="M126" s="47" t="s">
        <v>82</v>
      </c>
      <c r="N126" s="47" t="s">
        <v>83</v>
      </c>
      <c r="O126" s="47" t="s">
        <v>971</v>
      </c>
      <c r="P126" s="47" t="s">
        <v>972</v>
      </c>
      <c r="Q126" s="47" t="s">
        <v>973</v>
      </c>
      <c r="R126" s="47">
        <v>2049.96</v>
      </c>
      <c r="S126" s="47"/>
      <c r="T126" s="37"/>
      <c r="U126" s="46"/>
      <c r="V126" s="37"/>
      <c r="W126" s="50"/>
      <c r="X126" s="37"/>
      <c r="AF126" s="43"/>
      <c r="AG126" s="39"/>
      <c r="AH126" s="49">
        <f t="shared" si="1"/>
        <v>0</v>
      </c>
      <c r="AL126" s="5" t="s">
        <v>224</v>
      </c>
    </row>
    <row r="127" spans="1:38" s="5" customFormat="1" x14ac:dyDescent="0.2">
      <c r="A127" s="5" t="s">
        <v>974</v>
      </c>
      <c r="B127" s="5" t="s">
        <v>650</v>
      </c>
      <c r="C127" s="5" t="s">
        <v>107</v>
      </c>
      <c r="D127" s="5" t="s">
        <v>975</v>
      </c>
      <c r="E127" s="48" t="s">
        <v>651</v>
      </c>
      <c r="F127" s="48" t="s">
        <v>650</v>
      </c>
      <c r="G127" s="47" t="s">
        <v>652</v>
      </c>
      <c r="H127" s="47" t="s">
        <v>79</v>
      </c>
      <c r="I127" s="47" t="s">
        <v>80</v>
      </c>
      <c r="J127" s="47" t="s">
        <v>79</v>
      </c>
      <c r="K127" s="47" t="s">
        <v>80</v>
      </c>
      <c r="L127" s="47" t="s">
        <v>81</v>
      </c>
      <c r="M127" s="47" t="s">
        <v>82</v>
      </c>
      <c r="N127" s="47" t="s">
        <v>83</v>
      </c>
      <c r="O127" s="47" t="s">
        <v>976</v>
      </c>
      <c r="P127" s="47" t="s">
        <v>112</v>
      </c>
      <c r="Q127" s="47" t="s">
        <v>113</v>
      </c>
      <c r="R127" s="47">
        <v>4054.05</v>
      </c>
      <c r="S127" s="47" t="s">
        <v>977</v>
      </c>
      <c r="T127" s="37" t="s">
        <v>978</v>
      </c>
      <c r="U127" s="46"/>
      <c r="V127" s="37"/>
      <c r="W127" s="50"/>
      <c r="X127" s="37"/>
      <c r="AA127" s="5" t="s">
        <v>979</v>
      </c>
      <c r="AB127" s="5" t="s">
        <v>980</v>
      </c>
      <c r="AC127" s="5" t="s">
        <v>924</v>
      </c>
      <c r="AD127" s="5" t="s">
        <v>102</v>
      </c>
      <c r="AE127" s="5" t="s">
        <v>925</v>
      </c>
      <c r="AF127" s="43"/>
      <c r="AG127" s="39"/>
      <c r="AH127" s="49">
        <f t="shared" si="1"/>
        <v>0</v>
      </c>
      <c r="AL127" s="5" t="s">
        <v>653</v>
      </c>
    </row>
    <row r="128" spans="1:38" s="5" customFormat="1" x14ac:dyDescent="0.2">
      <c r="A128" s="5" t="s">
        <v>981</v>
      </c>
      <c r="B128" s="5" t="s">
        <v>982</v>
      </c>
      <c r="C128" s="5" t="s">
        <v>107</v>
      </c>
      <c r="D128" s="5" t="s">
        <v>604</v>
      </c>
      <c r="E128" s="48" t="s">
        <v>983</v>
      </c>
      <c r="F128" s="48" t="s">
        <v>982</v>
      </c>
      <c r="G128" s="47" t="s">
        <v>984</v>
      </c>
      <c r="H128" s="47" t="s">
        <v>79</v>
      </c>
      <c r="I128" s="47" t="s">
        <v>80</v>
      </c>
      <c r="J128" s="47" t="s">
        <v>79</v>
      </c>
      <c r="K128" s="47" t="s">
        <v>80</v>
      </c>
      <c r="L128" s="47" t="s">
        <v>81</v>
      </c>
      <c r="M128" s="47" t="s">
        <v>82</v>
      </c>
      <c r="N128" s="47" t="s">
        <v>83</v>
      </c>
      <c r="O128" s="47" t="s">
        <v>607</v>
      </c>
      <c r="P128" s="47" t="s">
        <v>985</v>
      </c>
      <c r="Q128" s="47" t="s">
        <v>986</v>
      </c>
      <c r="R128" s="47">
        <v>7700.09</v>
      </c>
      <c r="S128" s="47" t="s">
        <v>609</v>
      </c>
      <c r="T128" s="37" t="s">
        <v>610</v>
      </c>
      <c r="U128" s="46"/>
      <c r="V128" s="37"/>
      <c r="W128" s="50"/>
      <c r="X128" s="37"/>
      <c r="AA128" s="5" t="s">
        <v>611</v>
      </c>
      <c r="AB128" s="5" t="s">
        <v>612</v>
      </c>
      <c r="AC128" s="5" t="s">
        <v>283</v>
      </c>
      <c r="AD128" s="5" t="s">
        <v>102</v>
      </c>
      <c r="AE128" s="5" t="s">
        <v>284</v>
      </c>
      <c r="AF128" s="43"/>
      <c r="AG128" s="39"/>
      <c r="AH128" s="49">
        <f t="shared" si="1"/>
        <v>0</v>
      </c>
      <c r="AL128" s="5" t="s">
        <v>453</v>
      </c>
    </row>
    <row r="129" spans="1:40" s="5" customFormat="1" x14ac:dyDescent="0.2">
      <c r="A129" s="5" t="s">
        <v>987</v>
      </c>
      <c r="B129" s="5" t="s">
        <v>988</v>
      </c>
      <c r="C129" s="5" t="s">
        <v>107</v>
      </c>
      <c r="D129" s="5" t="s">
        <v>989</v>
      </c>
      <c r="E129" s="48" t="s">
        <v>657</v>
      </c>
      <c r="F129" s="48" t="s">
        <v>988</v>
      </c>
      <c r="G129" s="47" t="s">
        <v>990</v>
      </c>
      <c r="H129" s="47" t="s">
        <v>79</v>
      </c>
      <c r="I129" s="47" t="s">
        <v>80</v>
      </c>
      <c r="J129" s="47" t="s">
        <v>79</v>
      </c>
      <c r="K129" s="47" t="s">
        <v>80</v>
      </c>
      <c r="L129" s="47" t="s">
        <v>81</v>
      </c>
      <c r="M129" s="47" t="s">
        <v>82</v>
      </c>
      <c r="N129" s="47" t="s">
        <v>83</v>
      </c>
      <c r="O129" s="47" t="s">
        <v>991</v>
      </c>
      <c r="P129" s="47" t="s">
        <v>169</v>
      </c>
      <c r="Q129" s="47" t="s">
        <v>170</v>
      </c>
      <c r="R129" s="47">
        <v>757.32</v>
      </c>
      <c r="S129" s="47" t="s">
        <v>992</v>
      </c>
      <c r="T129" s="37" t="s">
        <v>993</v>
      </c>
      <c r="U129" s="46"/>
      <c r="V129" s="37"/>
      <c r="W129" s="50"/>
      <c r="X129" s="37"/>
      <c r="AA129" s="5" t="s">
        <v>994</v>
      </c>
      <c r="AB129" s="5" t="s">
        <v>995</v>
      </c>
      <c r="AC129" s="5" t="s">
        <v>996</v>
      </c>
      <c r="AD129" s="5" t="s">
        <v>102</v>
      </c>
      <c r="AE129" s="5" t="s">
        <v>997</v>
      </c>
      <c r="AF129" s="43"/>
      <c r="AG129" s="39"/>
      <c r="AH129" s="49">
        <f t="shared" si="1"/>
        <v>0</v>
      </c>
      <c r="AL129" s="5" t="s">
        <v>660</v>
      </c>
    </row>
    <row r="130" spans="1:40" s="5" customFormat="1" x14ac:dyDescent="0.2">
      <c r="A130" s="5" t="s">
        <v>998</v>
      </c>
      <c r="B130" s="5" t="s">
        <v>999</v>
      </c>
      <c r="C130" s="5" t="s">
        <v>107</v>
      </c>
      <c r="D130" s="5" t="s">
        <v>1000</v>
      </c>
      <c r="E130" s="48" t="s">
        <v>1001</v>
      </c>
      <c r="F130" s="48" t="s">
        <v>999</v>
      </c>
      <c r="G130" s="47" t="s">
        <v>1002</v>
      </c>
      <c r="H130" s="47" t="s">
        <v>79</v>
      </c>
      <c r="I130" s="47" t="s">
        <v>80</v>
      </c>
      <c r="J130" s="47" t="s">
        <v>79</v>
      </c>
      <c r="K130" s="47" t="s">
        <v>80</v>
      </c>
      <c r="L130" s="47" t="s">
        <v>81</v>
      </c>
      <c r="M130" s="47" t="s">
        <v>82</v>
      </c>
      <c r="N130" s="47" t="s">
        <v>83</v>
      </c>
      <c r="O130" s="47" t="s">
        <v>1003</v>
      </c>
      <c r="P130" s="47" t="s">
        <v>1004</v>
      </c>
      <c r="Q130" s="47" t="s">
        <v>1005</v>
      </c>
      <c r="R130" s="47">
        <v>5421</v>
      </c>
      <c r="S130" s="47" t="s">
        <v>1006</v>
      </c>
      <c r="T130" s="37" t="s">
        <v>1007</v>
      </c>
      <c r="U130" s="46"/>
      <c r="V130" s="37"/>
      <c r="W130" s="50"/>
      <c r="X130" s="37"/>
      <c r="AA130" s="5" t="s">
        <v>1008</v>
      </c>
      <c r="AB130" s="5" t="s">
        <v>1009</v>
      </c>
      <c r="AC130" s="5" t="s">
        <v>817</v>
      </c>
      <c r="AD130" s="5" t="s">
        <v>102</v>
      </c>
      <c r="AE130" s="5" t="s">
        <v>1010</v>
      </c>
      <c r="AF130" s="43"/>
      <c r="AG130" s="39"/>
      <c r="AH130" s="49">
        <f t="shared" si="1"/>
        <v>0</v>
      </c>
      <c r="AL130" s="5" t="s">
        <v>660</v>
      </c>
    </row>
    <row r="131" spans="1:40" s="5" customFormat="1" x14ac:dyDescent="0.2">
      <c r="A131" s="5" t="s">
        <v>1011</v>
      </c>
      <c r="B131" s="5" t="s">
        <v>1012</v>
      </c>
      <c r="C131" s="5" t="s">
        <v>107</v>
      </c>
      <c r="D131" s="5" t="s">
        <v>218</v>
      </c>
      <c r="E131" s="48" t="s">
        <v>1013</v>
      </c>
      <c r="F131" s="48" t="s">
        <v>1012</v>
      </c>
      <c r="G131" s="47" t="s">
        <v>1014</v>
      </c>
      <c r="H131" s="47" t="s">
        <v>79</v>
      </c>
      <c r="I131" s="47" t="s">
        <v>80</v>
      </c>
      <c r="J131" s="47" t="s">
        <v>79</v>
      </c>
      <c r="K131" s="47" t="s">
        <v>80</v>
      </c>
      <c r="L131" s="47" t="s">
        <v>81</v>
      </c>
      <c r="M131" s="47" t="s">
        <v>82</v>
      </c>
      <c r="N131" s="47" t="s">
        <v>83</v>
      </c>
      <c r="O131" s="47" t="s">
        <v>221</v>
      </c>
      <c r="P131" s="47" t="s">
        <v>762</v>
      </c>
      <c r="Q131" s="47" t="s">
        <v>763</v>
      </c>
      <c r="R131" s="47">
        <v>36999.75</v>
      </c>
      <c r="S131" s="47"/>
      <c r="T131" s="37"/>
      <c r="U131" s="46"/>
      <c r="V131" s="37"/>
      <c r="W131" s="50"/>
      <c r="X131" s="37"/>
      <c r="AF131" s="43"/>
      <c r="AG131" s="39"/>
      <c r="AH131" s="49">
        <f t="shared" si="1"/>
        <v>0</v>
      </c>
      <c r="AL131" s="5" t="s">
        <v>446</v>
      </c>
    </row>
    <row r="132" spans="1:40" s="54" customFormat="1" x14ac:dyDescent="0.2">
      <c r="A132" s="54" t="s">
        <v>1015</v>
      </c>
      <c r="B132" s="54" t="s">
        <v>1016</v>
      </c>
      <c r="C132" s="54" t="s">
        <v>75</v>
      </c>
      <c r="D132" s="54" t="s">
        <v>1017</v>
      </c>
      <c r="E132" s="55" t="s">
        <v>1018</v>
      </c>
      <c r="F132" s="55" t="s">
        <v>1016</v>
      </c>
      <c r="G132" s="56" t="s">
        <v>1019</v>
      </c>
      <c r="H132" s="56" t="s">
        <v>79</v>
      </c>
      <c r="I132" s="56" t="s">
        <v>80</v>
      </c>
      <c r="J132" s="56" t="s">
        <v>79</v>
      </c>
      <c r="K132" s="56" t="s">
        <v>80</v>
      </c>
      <c r="L132" s="56" t="s">
        <v>81</v>
      </c>
      <c r="M132" s="56" t="s">
        <v>82</v>
      </c>
      <c r="N132" s="56" t="s">
        <v>83</v>
      </c>
      <c r="O132" s="56" t="s">
        <v>1020</v>
      </c>
      <c r="P132" s="56" t="s">
        <v>1021</v>
      </c>
      <c r="Q132" s="56" t="s">
        <v>1022</v>
      </c>
      <c r="R132" s="56">
        <v>-777.9</v>
      </c>
      <c r="S132" s="56"/>
      <c r="T132" s="57"/>
      <c r="U132" s="58"/>
      <c r="V132" s="57"/>
      <c r="W132" s="63"/>
      <c r="X132" s="57"/>
      <c r="AF132" s="59"/>
      <c r="AG132" s="62"/>
      <c r="AH132" s="61">
        <f t="shared" si="1"/>
        <v>0</v>
      </c>
      <c r="AL132" s="54" t="s">
        <v>717</v>
      </c>
      <c r="AN132" s="54" t="s">
        <v>88</v>
      </c>
    </row>
    <row r="133" spans="1:40" s="54" customFormat="1" ht="25.5" x14ac:dyDescent="0.2">
      <c r="A133" s="54" t="s">
        <v>1023</v>
      </c>
      <c r="B133" s="54" t="s">
        <v>552</v>
      </c>
      <c r="C133" s="54" t="s">
        <v>1024</v>
      </c>
      <c r="D133" s="54" t="s">
        <v>1025</v>
      </c>
      <c r="E133" s="55" t="s">
        <v>555</v>
      </c>
      <c r="F133" s="55" t="s">
        <v>552</v>
      </c>
      <c r="G133" s="56" t="s">
        <v>1026</v>
      </c>
      <c r="H133" s="56" t="s">
        <v>79</v>
      </c>
      <c r="I133" s="56" t="s">
        <v>80</v>
      </c>
      <c r="J133" s="56" t="s">
        <v>79</v>
      </c>
      <c r="K133" s="56" t="s">
        <v>80</v>
      </c>
      <c r="L133" s="56" t="s">
        <v>81</v>
      </c>
      <c r="M133" s="56" t="s">
        <v>82</v>
      </c>
      <c r="N133" s="56" t="s">
        <v>83</v>
      </c>
      <c r="O133" s="56" t="s">
        <v>1027</v>
      </c>
      <c r="P133" s="56" t="s">
        <v>310</v>
      </c>
      <c r="Q133" s="56" t="s">
        <v>311</v>
      </c>
      <c r="R133" s="56">
        <v>6312.8</v>
      </c>
      <c r="S133" s="56"/>
      <c r="T133" s="57"/>
      <c r="U133" s="58" t="s">
        <v>413</v>
      </c>
      <c r="V133" s="57" t="s">
        <v>1028</v>
      </c>
      <c r="W133" s="63" t="s">
        <v>1029</v>
      </c>
      <c r="X133" s="57" t="s">
        <v>187</v>
      </c>
      <c r="Y133" s="54" t="s">
        <v>102</v>
      </c>
      <c r="Z133" s="54" t="s">
        <v>1030</v>
      </c>
      <c r="AF133" s="59" t="s">
        <v>1031</v>
      </c>
      <c r="AG133" s="62" t="s">
        <v>622</v>
      </c>
      <c r="AH133" s="61">
        <f t="shared" si="1"/>
        <v>31564</v>
      </c>
      <c r="AI133" s="54" t="s">
        <v>420</v>
      </c>
      <c r="AJ133" s="54" t="s">
        <v>421</v>
      </c>
      <c r="AK133" s="54" t="s">
        <v>421</v>
      </c>
      <c r="AL133" s="54" t="s">
        <v>162</v>
      </c>
    </row>
    <row r="134" spans="1:40" s="54" customFormat="1" ht="25.5" x14ac:dyDescent="0.2">
      <c r="A134" s="54" t="s">
        <v>1032</v>
      </c>
      <c r="B134" s="54" t="s">
        <v>1033</v>
      </c>
      <c r="C134" s="54" t="s">
        <v>1034</v>
      </c>
      <c r="D134" s="54" t="s">
        <v>1035</v>
      </c>
      <c r="E134" s="55" t="s">
        <v>555</v>
      </c>
      <c r="F134" s="55" t="s">
        <v>1033</v>
      </c>
      <c r="G134" s="56" t="s">
        <v>409</v>
      </c>
      <c r="H134" s="56" t="s">
        <v>79</v>
      </c>
      <c r="I134" s="56" t="s">
        <v>80</v>
      </c>
      <c r="J134" s="56" t="s">
        <v>79</v>
      </c>
      <c r="K134" s="56" t="s">
        <v>80</v>
      </c>
      <c r="L134" s="56" t="s">
        <v>81</v>
      </c>
      <c r="M134" s="56" t="s">
        <v>82</v>
      </c>
      <c r="N134" s="56" t="s">
        <v>83</v>
      </c>
      <c r="O134" s="56" t="s">
        <v>1036</v>
      </c>
      <c r="P134" s="56" t="s">
        <v>348</v>
      </c>
      <c r="Q134" s="56" t="s">
        <v>349</v>
      </c>
      <c r="R134" s="56">
        <v>11640.48</v>
      </c>
      <c r="S134" s="56"/>
      <c r="T134" s="57"/>
      <c r="U134" s="58" t="s">
        <v>413</v>
      </c>
      <c r="V134" s="57" t="s">
        <v>414</v>
      </c>
      <c r="W134" s="63" t="s">
        <v>415</v>
      </c>
      <c r="X134" s="57" t="s">
        <v>416</v>
      </c>
      <c r="Y134" s="54" t="s">
        <v>102</v>
      </c>
      <c r="Z134" s="54" t="s">
        <v>417</v>
      </c>
      <c r="AF134" s="59" t="s">
        <v>1037</v>
      </c>
      <c r="AG134" s="62" t="s">
        <v>419</v>
      </c>
      <c r="AH134" s="61">
        <f t="shared" si="1"/>
        <v>174607.19999999998</v>
      </c>
      <c r="AI134" s="54" t="s">
        <v>420</v>
      </c>
      <c r="AJ134" s="54" t="s">
        <v>421</v>
      </c>
      <c r="AK134" s="54" t="s">
        <v>421</v>
      </c>
      <c r="AL134" s="54" t="s">
        <v>162</v>
      </c>
    </row>
    <row r="135" spans="1:40" s="54" customFormat="1" ht="25.5" x14ac:dyDescent="0.2">
      <c r="A135" s="54" t="s">
        <v>1038</v>
      </c>
      <c r="B135" s="54" t="s">
        <v>1039</v>
      </c>
      <c r="C135" s="54" t="s">
        <v>615</v>
      </c>
      <c r="D135" s="54" t="s">
        <v>1040</v>
      </c>
      <c r="E135" s="55" t="s">
        <v>1041</v>
      </c>
      <c r="F135" s="55" t="s">
        <v>1039</v>
      </c>
      <c r="G135" s="56" t="s">
        <v>1042</v>
      </c>
      <c r="H135" s="56" t="s">
        <v>79</v>
      </c>
      <c r="I135" s="56" t="s">
        <v>80</v>
      </c>
      <c r="J135" s="56" t="s">
        <v>79</v>
      </c>
      <c r="K135" s="56" t="s">
        <v>80</v>
      </c>
      <c r="L135" s="56" t="s">
        <v>81</v>
      </c>
      <c r="M135" s="56" t="s">
        <v>82</v>
      </c>
      <c r="N135" s="56" t="s">
        <v>83</v>
      </c>
      <c r="O135" s="56" t="s">
        <v>1043</v>
      </c>
      <c r="P135" s="56" t="s">
        <v>348</v>
      </c>
      <c r="Q135" s="56" t="s">
        <v>349</v>
      </c>
      <c r="R135" s="56">
        <v>11640.48</v>
      </c>
      <c r="S135" s="56" t="s">
        <v>1044</v>
      </c>
      <c r="T135" s="57" t="s">
        <v>1045</v>
      </c>
      <c r="U135" s="58"/>
      <c r="V135" s="57" t="s">
        <v>1046</v>
      </c>
      <c r="W135" s="63" t="s">
        <v>1047</v>
      </c>
      <c r="X135" s="57" t="s">
        <v>924</v>
      </c>
      <c r="Y135" s="54" t="s">
        <v>102</v>
      </c>
      <c r="Z135" s="54" t="s">
        <v>925</v>
      </c>
      <c r="AA135" s="54" t="s">
        <v>1048</v>
      </c>
      <c r="AB135" s="54" t="s">
        <v>1049</v>
      </c>
      <c r="AC135" s="54" t="s">
        <v>924</v>
      </c>
      <c r="AD135" s="54" t="s">
        <v>102</v>
      </c>
      <c r="AE135" s="54" t="s">
        <v>925</v>
      </c>
      <c r="AF135" s="59" t="s">
        <v>1050</v>
      </c>
      <c r="AG135" s="62" t="s">
        <v>1051</v>
      </c>
      <c r="AH135" s="61">
        <f t="shared" si="1"/>
        <v>197888.16</v>
      </c>
      <c r="AI135" s="54" t="s">
        <v>1052</v>
      </c>
      <c r="AJ135" s="54" t="s">
        <v>1053</v>
      </c>
      <c r="AK135" s="54" t="s">
        <v>1053</v>
      </c>
      <c r="AL135" s="54" t="s">
        <v>147</v>
      </c>
    </row>
    <row r="136" spans="1:40" s="54" customFormat="1" ht="25.5" x14ac:dyDescent="0.2">
      <c r="A136" s="54" t="s">
        <v>1054</v>
      </c>
      <c r="B136" s="54" t="s">
        <v>106</v>
      </c>
      <c r="C136" s="54" t="s">
        <v>1055</v>
      </c>
      <c r="D136" s="54" t="s">
        <v>1056</v>
      </c>
      <c r="E136" s="55" t="s">
        <v>109</v>
      </c>
      <c r="F136" s="55" t="s">
        <v>106</v>
      </c>
      <c r="G136" s="56" t="s">
        <v>1026</v>
      </c>
      <c r="H136" s="56" t="s">
        <v>79</v>
      </c>
      <c r="I136" s="56" t="s">
        <v>80</v>
      </c>
      <c r="J136" s="56" t="s">
        <v>79</v>
      </c>
      <c r="K136" s="56" t="s">
        <v>80</v>
      </c>
      <c r="L136" s="56" t="s">
        <v>81</v>
      </c>
      <c r="M136" s="56" t="s">
        <v>82</v>
      </c>
      <c r="N136" s="56" t="s">
        <v>83</v>
      </c>
      <c r="O136" s="56" t="s">
        <v>1057</v>
      </c>
      <c r="P136" s="56" t="s">
        <v>178</v>
      </c>
      <c r="Q136" s="56" t="s">
        <v>179</v>
      </c>
      <c r="R136" s="56">
        <v>2049.9699999999998</v>
      </c>
      <c r="S136" s="56"/>
      <c r="T136" s="57"/>
      <c r="U136" s="58"/>
      <c r="V136" s="57" t="s">
        <v>1058</v>
      </c>
      <c r="W136" s="63" t="s">
        <v>1059</v>
      </c>
      <c r="X136" s="57" t="s">
        <v>187</v>
      </c>
      <c r="Y136" s="54" t="s">
        <v>102</v>
      </c>
      <c r="Z136" s="54" t="s">
        <v>197</v>
      </c>
      <c r="AF136" s="59"/>
      <c r="AG136" s="62" t="s">
        <v>419</v>
      </c>
      <c r="AH136" s="61">
        <f t="shared" ref="AH136:AH199" si="2">+AG136*R136</f>
        <v>30749.549999999996</v>
      </c>
      <c r="AI136" s="54" t="s">
        <v>1060</v>
      </c>
      <c r="AJ136" s="54" t="s">
        <v>1061</v>
      </c>
      <c r="AK136" s="54" t="s">
        <v>1061</v>
      </c>
      <c r="AL136" s="54" t="s">
        <v>114</v>
      </c>
    </row>
    <row r="137" spans="1:40" s="54" customFormat="1" x14ac:dyDescent="0.2">
      <c r="A137" s="54" t="s">
        <v>1062</v>
      </c>
      <c r="B137" s="54" t="s">
        <v>1063</v>
      </c>
      <c r="C137" s="54" t="s">
        <v>75</v>
      </c>
      <c r="D137" s="54" t="s">
        <v>975</v>
      </c>
      <c r="E137" s="55" t="s">
        <v>1064</v>
      </c>
      <c r="F137" s="55" t="s">
        <v>1063</v>
      </c>
      <c r="G137" s="56" t="s">
        <v>1065</v>
      </c>
      <c r="H137" s="56" t="s">
        <v>79</v>
      </c>
      <c r="I137" s="56" t="s">
        <v>80</v>
      </c>
      <c r="J137" s="56" t="s">
        <v>79</v>
      </c>
      <c r="K137" s="56" t="s">
        <v>80</v>
      </c>
      <c r="L137" s="56" t="s">
        <v>81</v>
      </c>
      <c r="M137" s="56" t="s">
        <v>82</v>
      </c>
      <c r="N137" s="56" t="s">
        <v>83</v>
      </c>
      <c r="O137" s="56" t="s">
        <v>976</v>
      </c>
      <c r="P137" s="56" t="s">
        <v>584</v>
      </c>
      <c r="Q137" s="56" t="s">
        <v>585</v>
      </c>
      <c r="R137" s="56">
        <v>-979.79</v>
      </c>
      <c r="S137" s="56" t="s">
        <v>977</v>
      </c>
      <c r="T137" s="57" t="s">
        <v>978</v>
      </c>
      <c r="U137" s="58"/>
      <c r="V137" s="57"/>
      <c r="W137" s="63"/>
      <c r="X137" s="57"/>
      <c r="AA137" s="54" t="s">
        <v>979</v>
      </c>
      <c r="AB137" s="54" t="s">
        <v>980</v>
      </c>
      <c r="AC137" s="54" t="s">
        <v>924</v>
      </c>
      <c r="AD137" s="54" t="s">
        <v>102</v>
      </c>
      <c r="AE137" s="54" t="s">
        <v>925</v>
      </c>
      <c r="AF137" s="59"/>
      <c r="AG137" s="62"/>
      <c r="AH137" s="61">
        <f t="shared" si="2"/>
        <v>0</v>
      </c>
      <c r="AL137" s="54" t="s">
        <v>675</v>
      </c>
      <c r="AN137" s="54" t="s">
        <v>88</v>
      </c>
    </row>
    <row r="138" spans="1:40" s="54" customFormat="1" ht="25.5" x14ac:dyDescent="0.2">
      <c r="A138" s="54" t="s">
        <v>1066</v>
      </c>
      <c r="B138" s="54" t="s">
        <v>485</v>
      </c>
      <c r="C138" s="54" t="s">
        <v>1067</v>
      </c>
      <c r="D138" s="54" t="s">
        <v>1068</v>
      </c>
      <c r="E138" s="55" t="s">
        <v>487</v>
      </c>
      <c r="F138" s="55" t="s">
        <v>485</v>
      </c>
      <c r="G138" s="56" t="s">
        <v>409</v>
      </c>
      <c r="H138" s="56" t="s">
        <v>79</v>
      </c>
      <c r="I138" s="56" t="s">
        <v>80</v>
      </c>
      <c r="J138" s="56" t="s">
        <v>79</v>
      </c>
      <c r="K138" s="56" t="s">
        <v>80</v>
      </c>
      <c r="L138" s="56" t="s">
        <v>81</v>
      </c>
      <c r="M138" s="56" t="s">
        <v>82</v>
      </c>
      <c r="N138" s="56" t="s">
        <v>83</v>
      </c>
      <c r="O138" s="56" t="s">
        <v>1069</v>
      </c>
      <c r="P138" s="56" t="s">
        <v>1070</v>
      </c>
      <c r="Q138" s="56" t="s">
        <v>1071</v>
      </c>
      <c r="R138" s="56">
        <v>7524.4</v>
      </c>
      <c r="S138" s="56"/>
      <c r="T138" s="57"/>
      <c r="U138" s="58" t="s">
        <v>413</v>
      </c>
      <c r="V138" s="57" t="s">
        <v>414</v>
      </c>
      <c r="W138" s="63" t="s">
        <v>415</v>
      </c>
      <c r="X138" s="57" t="s">
        <v>416</v>
      </c>
      <c r="Y138" s="54" t="s">
        <v>102</v>
      </c>
      <c r="Z138" s="54" t="s">
        <v>417</v>
      </c>
      <c r="AF138" s="59" t="s">
        <v>1072</v>
      </c>
      <c r="AG138" s="62" t="s">
        <v>419</v>
      </c>
      <c r="AH138" s="61">
        <f t="shared" si="2"/>
        <v>112866</v>
      </c>
      <c r="AI138" s="54" t="s">
        <v>420</v>
      </c>
      <c r="AJ138" s="54" t="s">
        <v>421</v>
      </c>
      <c r="AK138" s="54" t="s">
        <v>421</v>
      </c>
      <c r="AL138" s="54" t="s">
        <v>162</v>
      </c>
    </row>
    <row r="139" spans="1:40" s="54" customFormat="1" x14ac:dyDescent="0.2">
      <c r="A139" s="54" t="s">
        <v>1073</v>
      </c>
      <c r="B139" s="54" t="s">
        <v>1074</v>
      </c>
      <c r="C139" s="54" t="s">
        <v>615</v>
      </c>
      <c r="D139" s="54" t="s">
        <v>1075</v>
      </c>
      <c r="E139" s="55" t="s">
        <v>1076</v>
      </c>
      <c r="F139" s="55" t="s">
        <v>1074</v>
      </c>
      <c r="G139" s="56" t="s">
        <v>1077</v>
      </c>
      <c r="H139" s="56" t="s">
        <v>79</v>
      </c>
      <c r="I139" s="56" t="s">
        <v>80</v>
      </c>
      <c r="J139" s="56" t="s">
        <v>79</v>
      </c>
      <c r="K139" s="56" t="s">
        <v>80</v>
      </c>
      <c r="L139" s="56" t="s">
        <v>81</v>
      </c>
      <c r="M139" s="56" t="s">
        <v>82</v>
      </c>
      <c r="N139" s="56" t="s">
        <v>83</v>
      </c>
      <c r="O139" s="56" t="s">
        <v>1078</v>
      </c>
      <c r="P139" s="56" t="s">
        <v>112</v>
      </c>
      <c r="Q139" s="56" t="s">
        <v>113</v>
      </c>
      <c r="R139" s="56">
        <v>3935.75</v>
      </c>
      <c r="S139" s="56" t="s">
        <v>1079</v>
      </c>
      <c r="T139" s="54" t="s">
        <v>1080</v>
      </c>
      <c r="U139" s="58" t="s">
        <v>413</v>
      </c>
      <c r="V139" s="54" t="s">
        <v>414</v>
      </c>
      <c r="W139" s="63" t="s">
        <v>415</v>
      </c>
      <c r="X139" s="57" t="s">
        <v>416</v>
      </c>
      <c r="Y139" s="54" t="s">
        <v>102</v>
      </c>
      <c r="Z139" s="54" t="s">
        <v>417</v>
      </c>
      <c r="AA139" s="54" t="s">
        <v>414</v>
      </c>
      <c r="AB139" s="54" t="s">
        <v>415</v>
      </c>
      <c r="AC139" s="54" t="s">
        <v>416</v>
      </c>
      <c r="AD139" s="54" t="s">
        <v>102</v>
      </c>
      <c r="AE139" s="54" t="s">
        <v>417</v>
      </c>
      <c r="AF139" s="59" t="s">
        <v>1081</v>
      </c>
      <c r="AG139" s="62" t="s">
        <v>419</v>
      </c>
      <c r="AH139" s="61">
        <f t="shared" si="2"/>
        <v>59036.25</v>
      </c>
      <c r="AI139" s="54" t="s">
        <v>420</v>
      </c>
      <c r="AJ139" s="54" t="s">
        <v>421</v>
      </c>
      <c r="AK139" s="54" t="s">
        <v>421</v>
      </c>
      <c r="AL139" s="54" t="s">
        <v>162</v>
      </c>
    </row>
    <row r="140" spans="1:40" s="54" customFormat="1" x14ac:dyDescent="0.2">
      <c r="A140" s="54" t="s">
        <v>1073</v>
      </c>
      <c r="B140" s="54" t="s">
        <v>1074</v>
      </c>
      <c r="C140" s="54" t="s">
        <v>615</v>
      </c>
      <c r="D140" s="54" t="s">
        <v>1082</v>
      </c>
      <c r="E140" s="55" t="s">
        <v>1076</v>
      </c>
      <c r="F140" s="55" t="s">
        <v>1074</v>
      </c>
      <c r="G140" s="56" t="s">
        <v>1077</v>
      </c>
      <c r="H140" s="56" t="s">
        <v>79</v>
      </c>
      <c r="I140" s="56" t="s">
        <v>80</v>
      </c>
      <c r="J140" s="56" t="s">
        <v>79</v>
      </c>
      <c r="K140" s="56" t="s">
        <v>80</v>
      </c>
      <c r="L140" s="56" t="s">
        <v>81</v>
      </c>
      <c r="M140" s="56" t="s">
        <v>82</v>
      </c>
      <c r="N140" s="56" t="s">
        <v>83</v>
      </c>
      <c r="O140" s="56" t="s">
        <v>1083</v>
      </c>
      <c r="P140" s="56" t="s">
        <v>112</v>
      </c>
      <c r="Q140" s="56" t="s">
        <v>113</v>
      </c>
      <c r="R140" s="56">
        <v>3935.75</v>
      </c>
      <c r="S140" s="56" t="s">
        <v>1084</v>
      </c>
      <c r="T140" s="54" t="s">
        <v>1080</v>
      </c>
      <c r="U140" s="58" t="s">
        <v>413</v>
      </c>
      <c r="V140" s="54" t="s">
        <v>414</v>
      </c>
      <c r="W140" s="63" t="s">
        <v>415</v>
      </c>
      <c r="X140" s="57" t="s">
        <v>416</v>
      </c>
      <c r="Y140" s="54" t="s">
        <v>102</v>
      </c>
      <c r="Z140" s="54" t="s">
        <v>417</v>
      </c>
      <c r="AA140" s="54" t="s">
        <v>414</v>
      </c>
      <c r="AB140" s="54" t="s">
        <v>415</v>
      </c>
      <c r="AC140" s="54" t="s">
        <v>416</v>
      </c>
      <c r="AD140" s="54" t="s">
        <v>102</v>
      </c>
      <c r="AE140" s="54" t="s">
        <v>417</v>
      </c>
      <c r="AF140" s="59" t="s">
        <v>1081</v>
      </c>
      <c r="AG140" s="62" t="s">
        <v>419</v>
      </c>
      <c r="AH140" s="61">
        <f t="shared" si="2"/>
        <v>59036.25</v>
      </c>
      <c r="AI140" s="54" t="s">
        <v>420</v>
      </c>
      <c r="AJ140" s="54" t="s">
        <v>421</v>
      </c>
      <c r="AK140" s="54" t="s">
        <v>421</v>
      </c>
      <c r="AL140" s="54" t="s">
        <v>162</v>
      </c>
    </row>
    <row r="141" spans="1:40" s="5" customFormat="1" x14ac:dyDescent="0.2">
      <c r="A141" s="5" t="s">
        <v>1085</v>
      </c>
      <c r="B141" s="5" t="s">
        <v>1086</v>
      </c>
      <c r="C141" s="5" t="s">
        <v>107</v>
      </c>
      <c r="D141" s="5" t="s">
        <v>678</v>
      </c>
      <c r="E141" s="48" t="s">
        <v>1087</v>
      </c>
      <c r="F141" s="48" t="s">
        <v>1086</v>
      </c>
      <c r="G141" s="47" t="s">
        <v>1088</v>
      </c>
      <c r="H141" s="47" t="s">
        <v>79</v>
      </c>
      <c r="I141" s="47" t="s">
        <v>80</v>
      </c>
      <c r="J141" s="47" t="s">
        <v>79</v>
      </c>
      <c r="K141" s="47" t="s">
        <v>80</v>
      </c>
      <c r="L141" s="47" t="s">
        <v>81</v>
      </c>
      <c r="M141" s="47" t="s">
        <v>82</v>
      </c>
      <c r="N141" s="47" t="s">
        <v>83</v>
      </c>
      <c r="O141" s="47" t="s">
        <v>680</v>
      </c>
      <c r="P141" s="47" t="s">
        <v>1089</v>
      </c>
      <c r="Q141" s="47" t="s">
        <v>1090</v>
      </c>
      <c r="R141" s="47">
        <v>2921.41</v>
      </c>
      <c r="S141" s="47" t="s">
        <v>683</v>
      </c>
      <c r="T141" s="5" t="s">
        <v>684</v>
      </c>
      <c r="U141" s="46"/>
      <c r="W141" s="50"/>
      <c r="X141" s="37"/>
      <c r="AF141" s="43"/>
      <c r="AG141" s="39"/>
      <c r="AH141" s="49">
        <f t="shared" si="2"/>
        <v>0</v>
      </c>
      <c r="AL141" s="5" t="s">
        <v>104</v>
      </c>
    </row>
    <row r="142" spans="1:40" s="5" customFormat="1" x14ac:dyDescent="0.2">
      <c r="A142" s="5" t="s">
        <v>1091</v>
      </c>
      <c r="B142" s="5" t="s">
        <v>1092</v>
      </c>
      <c r="C142" s="5" t="s">
        <v>107</v>
      </c>
      <c r="D142" s="5" t="s">
        <v>1093</v>
      </c>
      <c r="E142" s="48" t="s">
        <v>1094</v>
      </c>
      <c r="F142" s="48" t="s">
        <v>1092</v>
      </c>
      <c r="G142" s="47" t="s">
        <v>1095</v>
      </c>
      <c r="H142" s="47" t="s">
        <v>79</v>
      </c>
      <c r="I142" s="47" t="s">
        <v>80</v>
      </c>
      <c r="J142" s="47" t="s">
        <v>79</v>
      </c>
      <c r="K142" s="47" t="s">
        <v>80</v>
      </c>
      <c r="L142" s="47" t="s">
        <v>81</v>
      </c>
      <c r="M142" s="47" t="s">
        <v>82</v>
      </c>
      <c r="N142" s="47" t="s">
        <v>83</v>
      </c>
      <c r="O142" s="47" t="s">
        <v>1096</v>
      </c>
      <c r="P142" s="47" t="s">
        <v>310</v>
      </c>
      <c r="Q142" s="47" t="s">
        <v>311</v>
      </c>
      <c r="R142" s="47">
        <v>6222.45</v>
      </c>
      <c r="S142" s="47" t="s">
        <v>1097</v>
      </c>
      <c r="T142" s="5" t="s">
        <v>1098</v>
      </c>
      <c r="U142" s="46"/>
      <c r="W142" s="50"/>
      <c r="X142" s="37"/>
      <c r="AA142" s="5" t="s">
        <v>1099</v>
      </c>
      <c r="AB142" s="5" t="s">
        <v>1100</v>
      </c>
      <c r="AC142" s="5" t="s">
        <v>160</v>
      </c>
      <c r="AD142" s="5" t="s">
        <v>102</v>
      </c>
      <c r="AE142" s="5" t="s">
        <v>161</v>
      </c>
      <c r="AF142" s="43"/>
      <c r="AG142" s="39"/>
      <c r="AH142" s="49">
        <f t="shared" si="2"/>
        <v>0</v>
      </c>
      <c r="AL142" s="5" t="s">
        <v>180</v>
      </c>
    </row>
    <row r="143" spans="1:40" s="5" customFormat="1" x14ac:dyDescent="0.2">
      <c r="A143" s="5" t="s">
        <v>1101</v>
      </c>
      <c r="B143" s="5" t="s">
        <v>1102</v>
      </c>
      <c r="C143" s="5" t="s">
        <v>107</v>
      </c>
      <c r="D143" s="5" t="s">
        <v>1103</v>
      </c>
      <c r="E143" s="48" t="s">
        <v>657</v>
      </c>
      <c r="F143" s="48" t="s">
        <v>1102</v>
      </c>
      <c r="G143" s="47" t="s">
        <v>1104</v>
      </c>
      <c r="H143" s="47" t="s">
        <v>79</v>
      </c>
      <c r="I143" s="47" t="s">
        <v>80</v>
      </c>
      <c r="J143" s="47" t="s">
        <v>79</v>
      </c>
      <c r="K143" s="47" t="s">
        <v>80</v>
      </c>
      <c r="L143" s="47" t="s">
        <v>81</v>
      </c>
      <c r="M143" s="47" t="s">
        <v>82</v>
      </c>
      <c r="N143" s="47" t="s">
        <v>83</v>
      </c>
      <c r="O143" s="47" t="s">
        <v>1105</v>
      </c>
      <c r="P143" s="47" t="s">
        <v>428</v>
      </c>
      <c r="Q143" s="47" t="s">
        <v>429</v>
      </c>
      <c r="R143" s="47">
        <v>2778.6</v>
      </c>
      <c r="S143" s="47" t="s">
        <v>97</v>
      </c>
      <c r="T143" s="5" t="s">
        <v>1106</v>
      </c>
      <c r="U143" s="46"/>
      <c r="W143" s="50"/>
      <c r="X143" s="37"/>
      <c r="AA143" s="5" t="s">
        <v>1107</v>
      </c>
      <c r="AB143" s="5" t="s">
        <v>1108</v>
      </c>
      <c r="AC143" s="5" t="s">
        <v>1109</v>
      </c>
      <c r="AD143" s="5" t="s">
        <v>102</v>
      </c>
      <c r="AE143" s="5" t="s">
        <v>1110</v>
      </c>
      <c r="AF143" s="43"/>
      <c r="AG143" s="39"/>
      <c r="AH143" s="49">
        <f t="shared" si="2"/>
        <v>0</v>
      </c>
      <c r="AL143" s="5" t="s">
        <v>660</v>
      </c>
    </row>
    <row r="144" spans="1:40" s="5" customFormat="1" x14ac:dyDescent="0.2">
      <c r="A144" s="5" t="s">
        <v>1111</v>
      </c>
      <c r="B144" s="5" t="s">
        <v>1112</v>
      </c>
      <c r="C144" s="5" t="s">
        <v>107</v>
      </c>
      <c r="D144" s="5" t="s">
        <v>1113</v>
      </c>
      <c r="E144" s="48" t="s">
        <v>425</v>
      </c>
      <c r="F144" s="48" t="s">
        <v>1112</v>
      </c>
      <c r="G144" s="47" t="s">
        <v>1114</v>
      </c>
      <c r="H144" s="47" t="s">
        <v>79</v>
      </c>
      <c r="I144" s="47" t="s">
        <v>80</v>
      </c>
      <c r="J144" s="47" t="s">
        <v>79</v>
      </c>
      <c r="K144" s="47" t="s">
        <v>80</v>
      </c>
      <c r="L144" s="47" t="s">
        <v>81</v>
      </c>
      <c r="M144" s="47" t="s">
        <v>82</v>
      </c>
      <c r="N144" s="47" t="s">
        <v>83</v>
      </c>
      <c r="O144" s="47" t="s">
        <v>1115</v>
      </c>
      <c r="P144" s="47" t="s">
        <v>428</v>
      </c>
      <c r="Q144" s="47" t="s">
        <v>429</v>
      </c>
      <c r="R144" s="47">
        <v>2778.6</v>
      </c>
      <c r="S144" s="47" t="s">
        <v>1116</v>
      </c>
      <c r="T144" s="5" t="s">
        <v>1117</v>
      </c>
      <c r="U144" s="46"/>
      <c r="W144" s="50"/>
      <c r="X144" s="37"/>
      <c r="AA144" s="5" t="s">
        <v>1118</v>
      </c>
      <c r="AB144" s="5" t="s">
        <v>1119</v>
      </c>
      <c r="AC144" s="5" t="s">
        <v>1120</v>
      </c>
      <c r="AD144" s="5" t="s">
        <v>82</v>
      </c>
      <c r="AE144" s="5" t="s">
        <v>1121</v>
      </c>
      <c r="AF144" s="43"/>
      <c r="AG144" s="39"/>
      <c r="AH144" s="49">
        <f t="shared" si="2"/>
        <v>0</v>
      </c>
      <c r="AL144" s="5" t="s">
        <v>224</v>
      </c>
    </row>
    <row r="145" spans="1:40" s="5" customFormat="1" x14ac:dyDescent="0.2">
      <c r="A145" s="5" t="s">
        <v>1122</v>
      </c>
      <c r="B145" s="5" t="s">
        <v>1123</v>
      </c>
      <c r="C145" s="5" t="s">
        <v>107</v>
      </c>
      <c r="D145" s="5" t="s">
        <v>1124</v>
      </c>
      <c r="E145" s="48" t="s">
        <v>1125</v>
      </c>
      <c r="F145" s="48" t="s">
        <v>1123</v>
      </c>
      <c r="G145" s="47" t="s">
        <v>1126</v>
      </c>
      <c r="H145" s="47" t="s">
        <v>79</v>
      </c>
      <c r="I145" s="47" t="s">
        <v>80</v>
      </c>
      <c r="J145" s="47" t="s">
        <v>79</v>
      </c>
      <c r="K145" s="47" t="s">
        <v>80</v>
      </c>
      <c r="L145" s="47" t="s">
        <v>81</v>
      </c>
      <c r="M145" s="47" t="s">
        <v>82</v>
      </c>
      <c r="N145" s="47" t="s">
        <v>83</v>
      </c>
      <c r="O145" s="47" t="s">
        <v>1127</v>
      </c>
      <c r="P145" s="47" t="s">
        <v>310</v>
      </c>
      <c r="Q145" s="47" t="s">
        <v>311</v>
      </c>
      <c r="R145" s="47">
        <v>6312.8</v>
      </c>
      <c r="S145" s="47" t="s">
        <v>1128</v>
      </c>
      <c r="T145" s="5" t="s">
        <v>1129</v>
      </c>
      <c r="U145" s="46"/>
      <c r="W145" s="50"/>
      <c r="X145" s="37"/>
      <c r="AA145" s="5" t="s">
        <v>1130</v>
      </c>
      <c r="AB145" s="5" t="s">
        <v>1131</v>
      </c>
      <c r="AC145" s="5" t="s">
        <v>283</v>
      </c>
      <c r="AD145" s="5" t="s">
        <v>102</v>
      </c>
      <c r="AE145" s="5" t="s">
        <v>1132</v>
      </c>
      <c r="AF145" s="43"/>
      <c r="AG145" s="39"/>
      <c r="AH145" s="49">
        <f t="shared" si="2"/>
        <v>0</v>
      </c>
      <c r="AL145" s="5" t="s">
        <v>245</v>
      </c>
    </row>
    <row r="146" spans="1:40" s="54" customFormat="1" x14ac:dyDescent="0.2">
      <c r="A146" s="54" t="s">
        <v>1133</v>
      </c>
      <c r="B146" s="54" t="s">
        <v>1134</v>
      </c>
      <c r="C146" s="54" t="s">
        <v>75</v>
      </c>
      <c r="D146" s="54" t="s">
        <v>515</v>
      </c>
      <c r="E146" s="55" t="s">
        <v>1135</v>
      </c>
      <c r="F146" s="55" t="s">
        <v>1134</v>
      </c>
      <c r="G146" s="56" t="s">
        <v>1136</v>
      </c>
      <c r="H146" s="56" t="s">
        <v>79</v>
      </c>
      <c r="I146" s="56" t="s">
        <v>80</v>
      </c>
      <c r="J146" s="56" t="s">
        <v>79</v>
      </c>
      <c r="K146" s="56" t="s">
        <v>80</v>
      </c>
      <c r="L146" s="56" t="s">
        <v>81</v>
      </c>
      <c r="M146" s="56" t="s">
        <v>82</v>
      </c>
      <c r="N146" s="56" t="s">
        <v>83</v>
      </c>
      <c r="O146" s="56" t="s">
        <v>518</v>
      </c>
      <c r="P146" s="56" t="s">
        <v>1137</v>
      </c>
      <c r="Q146" s="56" t="s">
        <v>531</v>
      </c>
      <c r="R146" s="56">
        <v>-514.74</v>
      </c>
      <c r="S146" s="56"/>
      <c r="U146" s="58"/>
      <c r="W146" s="63"/>
      <c r="X146" s="57"/>
      <c r="AF146" s="59"/>
      <c r="AG146" s="62"/>
      <c r="AH146" s="61">
        <f t="shared" si="2"/>
        <v>0</v>
      </c>
      <c r="AL146" s="54" t="s">
        <v>806</v>
      </c>
      <c r="AN146" s="54" t="s">
        <v>88</v>
      </c>
    </row>
    <row r="147" spans="1:40" s="54" customFormat="1" x14ac:dyDescent="0.2">
      <c r="A147" s="54" t="s">
        <v>1138</v>
      </c>
      <c r="B147" s="54" t="s">
        <v>1139</v>
      </c>
      <c r="C147" s="54" t="s">
        <v>615</v>
      </c>
      <c r="D147" s="54" t="s">
        <v>1140</v>
      </c>
      <c r="E147" s="55" t="s">
        <v>1141</v>
      </c>
      <c r="F147" s="55" t="s">
        <v>1139</v>
      </c>
      <c r="G147" s="56" t="s">
        <v>1142</v>
      </c>
      <c r="H147" s="56" t="s">
        <v>79</v>
      </c>
      <c r="I147" s="56" t="s">
        <v>80</v>
      </c>
      <c r="J147" s="56" t="s">
        <v>79</v>
      </c>
      <c r="K147" s="56" t="s">
        <v>80</v>
      </c>
      <c r="L147" s="56" t="s">
        <v>81</v>
      </c>
      <c r="M147" s="56" t="s">
        <v>82</v>
      </c>
      <c r="N147" s="56" t="s">
        <v>83</v>
      </c>
      <c r="O147" s="56" t="s">
        <v>1143</v>
      </c>
      <c r="P147" s="56" t="s">
        <v>1144</v>
      </c>
      <c r="Q147" s="56" t="s">
        <v>1145</v>
      </c>
      <c r="R147" s="56">
        <v>20126.599999999999</v>
      </c>
      <c r="S147" s="56"/>
      <c r="U147" s="58"/>
      <c r="V147" s="54" t="s">
        <v>1146</v>
      </c>
      <c r="W147" s="63" t="s">
        <v>1147</v>
      </c>
      <c r="X147" s="57" t="s">
        <v>101</v>
      </c>
      <c r="Y147" s="54" t="s">
        <v>102</v>
      </c>
      <c r="Z147" s="54" t="s">
        <v>1148</v>
      </c>
      <c r="AF147" s="59"/>
      <c r="AG147" s="62" t="s">
        <v>1149</v>
      </c>
      <c r="AH147" s="61">
        <f t="shared" si="2"/>
        <v>499005636.84399998</v>
      </c>
      <c r="AI147" s="54" t="s">
        <v>1150</v>
      </c>
      <c r="AJ147" s="54" t="s">
        <v>1151</v>
      </c>
      <c r="AK147" s="54" t="s">
        <v>1151</v>
      </c>
      <c r="AL147" s="54" t="s">
        <v>660</v>
      </c>
    </row>
    <row r="148" spans="1:40" s="5" customFormat="1" x14ac:dyDescent="0.2">
      <c r="A148" s="5" t="s">
        <v>1152</v>
      </c>
      <c r="B148" s="5" t="s">
        <v>392</v>
      </c>
      <c r="C148" s="5" t="s">
        <v>319</v>
      </c>
      <c r="D148" s="5" t="s">
        <v>1153</v>
      </c>
      <c r="E148" s="48" t="s">
        <v>394</v>
      </c>
      <c r="F148" s="48" t="s">
        <v>392</v>
      </c>
      <c r="G148" s="47" t="s">
        <v>395</v>
      </c>
      <c r="H148" s="47" t="s">
        <v>79</v>
      </c>
      <c r="I148" s="47" t="s">
        <v>80</v>
      </c>
      <c r="J148" s="47" t="s">
        <v>79</v>
      </c>
      <c r="K148" s="47" t="s">
        <v>80</v>
      </c>
      <c r="L148" s="47" t="s">
        <v>81</v>
      </c>
      <c r="M148" s="47" t="s">
        <v>82</v>
      </c>
      <c r="N148" s="47" t="s">
        <v>83</v>
      </c>
      <c r="O148" s="47" t="s">
        <v>1154</v>
      </c>
      <c r="P148" s="47" t="s">
        <v>550</v>
      </c>
      <c r="Q148" s="47" t="s">
        <v>113</v>
      </c>
      <c r="R148" s="47">
        <v>4849</v>
      </c>
      <c r="S148" s="47" t="s">
        <v>586</v>
      </c>
      <c r="T148" s="5" t="s">
        <v>1155</v>
      </c>
      <c r="U148" s="46"/>
      <c r="W148" s="50"/>
      <c r="X148" s="37"/>
      <c r="AA148" s="5" t="s">
        <v>1156</v>
      </c>
      <c r="AB148" s="5" t="s">
        <v>1157</v>
      </c>
      <c r="AC148" s="5" t="s">
        <v>101</v>
      </c>
      <c r="AD148" s="5" t="s">
        <v>102</v>
      </c>
      <c r="AE148" s="5" t="s">
        <v>1158</v>
      </c>
      <c r="AF148" s="43"/>
      <c r="AG148" s="39"/>
      <c r="AH148" s="49">
        <f t="shared" si="2"/>
        <v>0</v>
      </c>
      <c r="AL148" s="5" t="s">
        <v>403</v>
      </c>
    </row>
    <row r="149" spans="1:40" s="5" customFormat="1" x14ac:dyDescent="0.2">
      <c r="A149" s="5" t="s">
        <v>1159</v>
      </c>
      <c r="B149" s="5" t="s">
        <v>1160</v>
      </c>
      <c r="C149" s="5" t="s">
        <v>319</v>
      </c>
      <c r="D149" s="5" t="s">
        <v>1161</v>
      </c>
      <c r="E149" s="48" t="s">
        <v>1162</v>
      </c>
      <c r="F149" s="48" t="s">
        <v>1160</v>
      </c>
      <c r="G149" s="47" t="s">
        <v>1163</v>
      </c>
      <c r="H149" s="47" t="s">
        <v>79</v>
      </c>
      <c r="I149" s="47" t="s">
        <v>80</v>
      </c>
      <c r="J149" s="47" t="s">
        <v>79</v>
      </c>
      <c r="K149" s="47" t="s">
        <v>80</v>
      </c>
      <c r="L149" s="47" t="s">
        <v>81</v>
      </c>
      <c r="M149" s="47" t="s">
        <v>82</v>
      </c>
      <c r="N149" s="47" t="s">
        <v>83</v>
      </c>
      <c r="O149" s="47" t="s">
        <v>1164</v>
      </c>
      <c r="P149" s="47" t="s">
        <v>112</v>
      </c>
      <c r="Q149" s="47" t="s">
        <v>113</v>
      </c>
      <c r="R149" s="47">
        <v>3935.75</v>
      </c>
      <c r="S149" s="47"/>
      <c r="U149" s="46"/>
      <c r="W149" s="50"/>
      <c r="X149" s="37"/>
      <c r="AF149" s="43"/>
      <c r="AG149" s="39"/>
      <c r="AH149" s="49">
        <f t="shared" si="2"/>
        <v>0</v>
      </c>
      <c r="AL149" s="5" t="s">
        <v>87</v>
      </c>
    </row>
    <row r="150" spans="1:40" s="5" customFormat="1" x14ac:dyDescent="0.2">
      <c r="A150" s="5" t="s">
        <v>1165</v>
      </c>
      <c r="B150" s="5" t="s">
        <v>1160</v>
      </c>
      <c r="C150" s="5" t="s">
        <v>553</v>
      </c>
      <c r="D150" s="5" t="s">
        <v>1166</v>
      </c>
      <c r="E150" s="48" t="s">
        <v>1162</v>
      </c>
      <c r="F150" s="48" t="s">
        <v>1160</v>
      </c>
      <c r="G150" s="47" t="s">
        <v>1163</v>
      </c>
      <c r="H150" s="47" t="s">
        <v>79</v>
      </c>
      <c r="I150" s="47" t="s">
        <v>80</v>
      </c>
      <c r="J150" s="47" t="s">
        <v>79</v>
      </c>
      <c r="K150" s="47" t="s">
        <v>80</v>
      </c>
      <c r="L150" s="47" t="s">
        <v>81</v>
      </c>
      <c r="M150" s="47" t="s">
        <v>82</v>
      </c>
      <c r="N150" s="47" t="s">
        <v>83</v>
      </c>
      <c r="O150" s="47" t="s">
        <v>1167</v>
      </c>
      <c r="P150" s="47" t="s">
        <v>550</v>
      </c>
      <c r="Q150" s="47" t="s">
        <v>113</v>
      </c>
      <c r="R150" s="47">
        <v>4707.3</v>
      </c>
      <c r="S150" s="47"/>
      <c r="U150" s="46"/>
      <c r="W150" s="50"/>
      <c r="X150" s="37"/>
      <c r="AF150" s="43"/>
      <c r="AG150" s="39"/>
      <c r="AH150" s="49">
        <f t="shared" si="2"/>
        <v>0</v>
      </c>
      <c r="AL150" s="5" t="s">
        <v>87</v>
      </c>
    </row>
    <row r="151" spans="1:40" s="54" customFormat="1" x14ac:dyDescent="0.2">
      <c r="A151" s="54" t="s">
        <v>1168</v>
      </c>
      <c r="B151" s="54" t="s">
        <v>1169</v>
      </c>
      <c r="C151" s="54" t="s">
        <v>75</v>
      </c>
      <c r="D151" s="54" t="s">
        <v>1170</v>
      </c>
      <c r="E151" s="55" t="s">
        <v>1171</v>
      </c>
      <c r="F151" s="55" t="s">
        <v>1169</v>
      </c>
      <c r="G151" s="56" t="s">
        <v>1172</v>
      </c>
      <c r="H151" s="56" t="s">
        <v>79</v>
      </c>
      <c r="I151" s="56" t="s">
        <v>80</v>
      </c>
      <c r="J151" s="56" t="s">
        <v>79</v>
      </c>
      <c r="K151" s="56" t="s">
        <v>80</v>
      </c>
      <c r="L151" s="56" t="s">
        <v>81</v>
      </c>
      <c r="M151" s="56" t="s">
        <v>82</v>
      </c>
      <c r="N151" s="56" t="s">
        <v>83</v>
      </c>
      <c r="O151" s="56" t="s">
        <v>1173</v>
      </c>
      <c r="P151" s="56" t="s">
        <v>1174</v>
      </c>
      <c r="Q151" s="56" t="s">
        <v>520</v>
      </c>
      <c r="R151" s="56">
        <v>-98.4</v>
      </c>
      <c r="S151" s="56"/>
      <c r="U151" s="58"/>
      <c r="W151" s="63"/>
      <c r="X151" s="57"/>
      <c r="AF151" s="59"/>
      <c r="AG151" s="62"/>
      <c r="AH151" s="61">
        <f t="shared" si="2"/>
        <v>0</v>
      </c>
      <c r="AL151" s="54" t="s">
        <v>104</v>
      </c>
      <c r="AN151" s="54" t="s">
        <v>88</v>
      </c>
    </row>
    <row r="152" spans="1:40" s="5" customFormat="1" x14ac:dyDescent="0.2">
      <c r="A152" s="5" t="s">
        <v>1175</v>
      </c>
      <c r="B152" s="5" t="s">
        <v>1176</v>
      </c>
      <c r="C152" s="5" t="s">
        <v>107</v>
      </c>
      <c r="D152" s="5" t="s">
        <v>1177</v>
      </c>
      <c r="E152" s="48" t="s">
        <v>1178</v>
      </c>
      <c r="F152" s="48" t="s">
        <v>1176</v>
      </c>
      <c r="G152" s="47" t="s">
        <v>1179</v>
      </c>
      <c r="H152" s="47" t="s">
        <v>79</v>
      </c>
      <c r="I152" s="47" t="s">
        <v>80</v>
      </c>
      <c r="J152" s="47" t="s">
        <v>79</v>
      </c>
      <c r="K152" s="47" t="s">
        <v>80</v>
      </c>
      <c r="L152" s="47" t="s">
        <v>81</v>
      </c>
      <c r="M152" s="47" t="s">
        <v>82</v>
      </c>
      <c r="N152" s="47" t="s">
        <v>83</v>
      </c>
      <c r="O152" s="47" t="s">
        <v>1180</v>
      </c>
      <c r="P152" s="47" t="s">
        <v>428</v>
      </c>
      <c r="Q152" s="47" t="s">
        <v>429</v>
      </c>
      <c r="R152" s="47">
        <v>3057</v>
      </c>
      <c r="S152" s="47"/>
      <c r="U152" s="46"/>
      <c r="W152" s="50"/>
      <c r="X152" s="37"/>
      <c r="AF152" s="43"/>
      <c r="AG152" s="39"/>
      <c r="AH152" s="49">
        <f t="shared" si="2"/>
        <v>0</v>
      </c>
      <c r="AL152" s="5" t="s">
        <v>806</v>
      </c>
    </row>
    <row r="153" spans="1:40" s="5" customFormat="1" x14ac:dyDescent="0.2">
      <c r="A153" s="5" t="s">
        <v>1181</v>
      </c>
      <c r="B153" s="5" t="s">
        <v>1182</v>
      </c>
      <c r="C153" s="5" t="s">
        <v>107</v>
      </c>
      <c r="D153" s="5" t="s">
        <v>1183</v>
      </c>
      <c r="E153" s="48" t="s">
        <v>741</v>
      </c>
      <c r="F153" s="48" t="s">
        <v>1182</v>
      </c>
      <c r="G153" s="47" t="s">
        <v>1184</v>
      </c>
      <c r="H153" s="47" t="s">
        <v>79</v>
      </c>
      <c r="I153" s="47" t="s">
        <v>80</v>
      </c>
      <c r="J153" s="47" t="s">
        <v>79</v>
      </c>
      <c r="K153" s="47" t="s">
        <v>80</v>
      </c>
      <c r="L153" s="47" t="s">
        <v>81</v>
      </c>
      <c r="M153" s="47" t="s">
        <v>82</v>
      </c>
      <c r="N153" s="47" t="s">
        <v>83</v>
      </c>
      <c r="O153" s="47" t="s">
        <v>1185</v>
      </c>
      <c r="P153" s="47" t="s">
        <v>356</v>
      </c>
      <c r="Q153" s="47" t="s">
        <v>357</v>
      </c>
      <c r="R153" s="47">
        <v>484.8</v>
      </c>
      <c r="S153" s="47" t="s">
        <v>1186</v>
      </c>
      <c r="T153" s="5" t="s">
        <v>1187</v>
      </c>
      <c r="U153" s="46"/>
      <c r="W153" s="50"/>
      <c r="X153" s="37"/>
      <c r="AF153" s="43"/>
      <c r="AG153" s="39"/>
      <c r="AH153" s="49">
        <f t="shared" si="2"/>
        <v>0</v>
      </c>
      <c r="AL153" s="5" t="s">
        <v>245</v>
      </c>
    </row>
    <row r="154" spans="1:40" s="5" customFormat="1" x14ac:dyDescent="0.2">
      <c r="A154" s="5" t="s">
        <v>1188</v>
      </c>
      <c r="B154" s="5" t="s">
        <v>1189</v>
      </c>
      <c r="C154" s="5" t="s">
        <v>119</v>
      </c>
      <c r="D154" s="5" t="s">
        <v>1190</v>
      </c>
      <c r="E154" s="48" t="s">
        <v>1191</v>
      </c>
      <c r="F154" s="48" t="s">
        <v>1189</v>
      </c>
      <c r="G154" s="47" t="s">
        <v>440</v>
      </c>
      <c r="H154" s="47" t="s">
        <v>79</v>
      </c>
      <c r="I154" s="47" t="s">
        <v>80</v>
      </c>
      <c r="J154" s="47" t="s">
        <v>79</v>
      </c>
      <c r="K154" s="47" t="s">
        <v>80</v>
      </c>
      <c r="L154" s="47" t="s">
        <v>81</v>
      </c>
      <c r="M154" s="47" t="s">
        <v>82</v>
      </c>
      <c r="N154" s="47" t="s">
        <v>83</v>
      </c>
      <c r="O154" s="47" t="s">
        <v>1192</v>
      </c>
      <c r="P154" s="47" t="s">
        <v>310</v>
      </c>
      <c r="Q154" s="47" t="s">
        <v>311</v>
      </c>
      <c r="R154" s="47">
        <v>5785</v>
      </c>
      <c r="S154" s="47" t="s">
        <v>692</v>
      </c>
      <c r="T154" s="5" t="s">
        <v>1193</v>
      </c>
      <c r="U154" s="46"/>
      <c r="W154" s="50"/>
      <c r="AA154" s="5" t="s">
        <v>1194</v>
      </c>
      <c r="AB154" s="5" t="s">
        <v>1195</v>
      </c>
      <c r="AC154" s="5" t="s">
        <v>283</v>
      </c>
      <c r="AD154" s="5" t="s">
        <v>102</v>
      </c>
      <c r="AE154" s="5" t="s">
        <v>1132</v>
      </c>
      <c r="AF154" s="43"/>
      <c r="AG154" s="39"/>
      <c r="AH154" s="49">
        <f t="shared" si="2"/>
        <v>0</v>
      </c>
      <c r="AL154" s="5" t="s">
        <v>446</v>
      </c>
    </row>
    <row r="155" spans="1:40" s="5" customFormat="1" x14ac:dyDescent="0.2">
      <c r="A155" s="5" t="s">
        <v>1196</v>
      </c>
      <c r="B155" s="5" t="s">
        <v>1197</v>
      </c>
      <c r="C155" s="5" t="s">
        <v>107</v>
      </c>
      <c r="D155" s="5" t="s">
        <v>1198</v>
      </c>
      <c r="E155" s="48" t="s">
        <v>1199</v>
      </c>
      <c r="F155" s="48" t="s">
        <v>1197</v>
      </c>
      <c r="G155" s="47" t="s">
        <v>1200</v>
      </c>
      <c r="H155" s="47" t="s">
        <v>79</v>
      </c>
      <c r="I155" s="47" t="s">
        <v>80</v>
      </c>
      <c r="J155" s="47" t="s">
        <v>79</v>
      </c>
      <c r="K155" s="47" t="s">
        <v>80</v>
      </c>
      <c r="L155" s="47" t="s">
        <v>81</v>
      </c>
      <c r="M155" s="47" t="s">
        <v>82</v>
      </c>
      <c r="N155" s="47" t="s">
        <v>83</v>
      </c>
      <c r="O155" s="47" t="s">
        <v>1201</v>
      </c>
      <c r="P155" s="47" t="s">
        <v>310</v>
      </c>
      <c r="Q155" s="47" t="s">
        <v>311</v>
      </c>
      <c r="R155" s="47">
        <v>6312.8</v>
      </c>
      <c r="S155" s="47" t="s">
        <v>1202</v>
      </c>
      <c r="T155" s="5" t="s">
        <v>1203</v>
      </c>
      <c r="U155" s="46"/>
      <c r="W155" s="50"/>
      <c r="AA155" s="5" t="s">
        <v>1204</v>
      </c>
      <c r="AB155" s="5" t="s">
        <v>1205</v>
      </c>
      <c r="AC155" s="5" t="s">
        <v>1206</v>
      </c>
      <c r="AD155" s="5" t="s">
        <v>102</v>
      </c>
      <c r="AE155" s="5" t="s">
        <v>1207</v>
      </c>
      <c r="AF155" s="43"/>
      <c r="AG155" s="39"/>
      <c r="AH155" s="49">
        <f t="shared" si="2"/>
        <v>0</v>
      </c>
      <c r="AL155" s="5" t="s">
        <v>87</v>
      </c>
    </row>
    <row r="156" spans="1:40" s="54" customFormat="1" x14ac:dyDescent="0.2">
      <c r="A156" s="54" t="s">
        <v>1208</v>
      </c>
      <c r="B156" s="54" t="s">
        <v>1209</v>
      </c>
      <c r="C156" s="54" t="s">
        <v>75</v>
      </c>
      <c r="D156" s="54" t="s">
        <v>1210</v>
      </c>
      <c r="E156" s="55" t="s">
        <v>1211</v>
      </c>
      <c r="F156" s="55" t="s">
        <v>1209</v>
      </c>
      <c r="G156" s="56" t="s">
        <v>1212</v>
      </c>
      <c r="H156" s="56" t="s">
        <v>79</v>
      </c>
      <c r="I156" s="56" t="s">
        <v>80</v>
      </c>
      <c r="J156" s="56" t="s">
        <v>79</v>
      </c>
      <c r="K156" s="56" t="s">
        <v>80</v>
      </c>
      <c r="L156" s="56" t="s">
        <v>81</v>
      </c>
      <c r="M156" s="56" t="s">
        <v>82</v>
      </c>
      <c r="N156" s="56" t="s">
        <v>83</v>
      </c>
      <c r="O156" s="56" t="s">
        <v>1213</v>
      </c>
      <c r="P156" s="56" t="s">
        <v>266</v>
      </c>
      <c r="Q156" s="56" t="s">
        <v>267</v>
      </c>
      <c r="R156" s="56">
        <v>-134.22</v>
      </c>
      <c r="S156" s="56"/>
      <c r="U156" s="58"/>
      <c r="W156" s="63"/>
      <c r="AF156" s="59"/>
      <c r="AG156" s="62"/>
      <c r="AH156" s="61">
        <f t="shared" si="2"/>
        <v>0</v>
      </c>
      <c r="AL156" s="54" t="s">
        <v>245</v>
      </c>
      <c r="AN156" s="54" t="s">
        <v>88</v>
      </c>
    </row>
    <row r="157" spans="1:40" s="5" customFormat="1" x14ac:dyDescent="0.2">
      <c r="A157" s="5" t="s">
        <v>1214</v>
      </c>
      <c r="B157" s="5" t="s">
        <v>1215</v>
      </c>
      <c r="C157" s="5" t="s">
        <v>107</v>
      </c>
      <c r="D157" s="5" t="s">
        <v>1216</v>
      </c>
      <c r="E157" s="48" t="s">
        <v>1217</v>
      </c>
      <c r="F157" s="48" t="s">
        <v>1215</v>
      </c>
      <c r="G157" s="47" t="s">
        <v>1218</v>
      </c>
      <c r="H157" s="47" t="s">
        <v>79</v>
      </c>
      <c r="I157" s="47" t="s">
        <v>80</v>
      </c>
      <c r="J157" s="47" t="s">
        <v>79</v>
      </c>
      <c r="K157" s="47" t="s">
        <v>80</v>
      </c>
      <c r="L157" s="47" t="s">
        <v>81</v>
      </c>
      <c r="M157" s="47" t="s">
        <v>82</v>
      </c>
      <c r="N157" s="47" t="s">
        <v>83</v>
      </c>
      <c r="O157" s="47" t="s">
        <v>1219</v>
      </c>
      <c r="P157" s="47" t="s">
        <v>762</v>
      </c>
      <c r="Q157" s="47" t="s">
        <v>763</v>
      </c>
      <c r="R157" s="47">
        <v>36999.75</v>
      </c>
      <c r="S157" s="47" t="s">
        <v>1220</v>
      </c>
      <c r="T157" s="5" t="s">
        <v>1221</v>
      </c>
      <c r="U157" s="46"/>
      <c r="W157" s="50"/>
      <c r="AA157" s="5" t="s">
        <v>1222</v>
      </c>
      <c r="AB157" s="5" t="s">
        <v>1223</v>
      </c>
      <c r="AC157" s="5" t="s">
        <v>204</v>
      </c>
      <c r="AD157" s="5" t="s">
        <v>82</v>
      </c>
      <c r="AE157" s="5" t="s">
        <v>1224</v>
      </c>
      <c r="AF157" s="43"/>
      <c r="AG157" s="39"/>
      <c r="AH157" s="49">
        <f t="shared" si="2"/>
        <v>0</v>
      </c>
      <c r="AL157" s="5" t="s">
        <v>644</v>
      </c>
    </row>
    <row r="158" spans="1:40" s="5" customFormat="1" x14ac:dyDescent="0.2">
      <c r="A158" s="5" t="s">
        <v>1225</v>
      </c>
      <c r="B158" s="5" t="s">
        <v>1226</v>
      </c>
      <c r="C158" s="5" t="s">
        <v>107</v>
      </c>
      <c r="D158" s="5" t="s">
        <v>821</v>
      </c>
      <c r="E158" s="48" t="s">
        <v>1227</v>
      </c>
      <c r="F158" s="48" t="s">
        <v>1226</v>
      </c>
      <c r="G158" s="47" t="s">
        <v>823</v>
      </c>
      <c r="H158" s="47" t="s">
        <v>79</v>
      </c>
      <c r="I158" s="47" t="s">
        <v>80</v>
      </c>
      <c r="J158" s="47" t="s">
        <v>79</v>
      </c>
      <c r="K158" s="47" t="s">
        <v>80</v>
      </c>
      <c r="L158" s="47" t="s">
        <v>81</v>
      </c>
      <c r="M158" s="47" t="s">
        <v>82</v>
      </c>
      <c r="N158" s="47" t="s">
        <v>83</v>
      </c>
      <c r="O158" s="47" t="s">
        <v>824</v>
      </c>
      <c r="P158" s="47" t="s">
        <v>139</v>
      </c>
      <c r="Q158" s="47" t="s">
        <v>140</v>
      </c>
      <c r="R158" s="47">
        <v>569.4</v>
      </c>
      <c r="S158" s="47"/>
      <c r="U158" s="46"/>
      <c r="W158" s="50"/>
      <c r="AF158" s="43"/>
      <c r="AG158" s="39"/>
      <c r="AH158" s="49">
        <f t="shared" si="2"/>
        <v>0</v>
      </c>
      <c r="AL158" s="5" t="s">
        <v>644</v>
      </c>
    </row>
    <row r="159" spans="1:40" s="5" customFormat="1" x14ac:dyDescent="0.2">
      <c r="A159" s="5" t="s">
        <v>1225</v>
      </c>
      <c r="B159" s="5" t="s">
        <v>1226</v>
      </c>
      <c r="C159" s="5" t="s">
        <v>107</v>
      </c>
      <c r="D159" s="5" t="s">
        <v>825</v>
      </c>
      <c r="E159" s="48" t="s">
        <v>1227</v>
      </c>
      <c r="F159" s="48" t="s">
        <v>1226</v>
      </c>
      <c r="G159" s="47" t="s">
        <v>823</v>
      </c>
      <c r="H159" s="47" t="s">
        <v>79</v>
      </c>
      <c r="I159" s="47" t="s">
        <v>80</v>
      </c>
      <c r="J159" s="47" t="s">
        <v>79</v>
      </c>
      <c r="K159" s="47" t="s">
        <v>80</v>
      </c>
      <c r="L159" s="47" t="s">
        <v>81</v>
      </c>
      <c r="M159" s="47" t="s">
        <v>82</v>
      </c>
      <c r="N159" s="47" t="s">
        <v>83</v>
      </c>
      <c r="O159" s="47" t="s">
        <v>826</v>
      </c>
      <c r="P159" s="47" t="s">
        <v>139</v>
      </c>
      <c r="Q159" s="47" t="s">
        <v>140</v>
      </c>
      <c r="R159" s="47">
        <v>569.4</v>
      </c>
      <c r="S159" s="47"/>
      <c r="U159" s="46"/>
      <c r="W159" s="50"/>
      <c r="AF159" s="43"/>
      <c r="AG159" s="39"/>
      <c r="AH159" s="49">
        <f t="shared" si="2"/>
        <v>0</v>
      </c>
      <c r="AL159" s="5" t="s">
        <v>644</v>
      </c>
    </row>
    <row r="160" spans="1:40" s="5" customFormat="1" x14ac:dyDescent="0.2">
      <c r="A160" s="5" t="s">
        <v>1225</v>
      </c>
      <c r="B160" s="5" t="s">
        <v>1226</v>
      </c>
      <c r="C160" s="5" t="s">
        <v>107</v>
      </c>
      <c r="D160" s="5" t="s">
        <v>837</v>
      </c>
      <c r="E160" s="48" t="s">
        <v>1227</v>
      </c>
      <c r="F160" s="48" t="s">
        <v>1226</v>
      </c>
      <c r="G160" s="47" t="s">
        <v>823</v>
      </c>
      <c r="H160" s="47" t="s">
        <v>79</v>
      </c>
      <c r="I160" s="47" t="s">
        <v>80</v>
      </c>
      <c r="J160" s="47" t="s">
        <v>79</v>
      </c>
      <c r="K160" s="47" t="s">
        <v>80</v>
      </c>
      <c r="L160" s="47" t="s">
        <v>81</v>
      </c>
      <c r="M160" s="47" t="s">
        <v>82</v>
      </c>
      <c r="N160" s="47" t="s">
        <v>83</v>
      </c>
      <c r="O160" s="47" t="s">
        <v>838</v>
      </c>
      <c r="P160" s="47" t="s">
        <v>139</v>
      </c>
      <c r="Q160" s="47" t="s">
        <v>140</v>
      </c>
      <c r="R160" s="47">
        <v>569.4</v>
      </c>
      <c r="S160" s="47" t="s">
        <v>839</v>
      </c>
      <c r="T160" s="5" t="s">
        <v>840</v>
      </c>
      <c r="U160" s="46"/>
      <c r="W160" s="50"/>
      <c r="AA160" s="5" t="s">
        <v>841</v>
      </c>
      <c r="AB160" s="5" t="s">
        <v>842</v>
      </c>
      <c r="AC160" s="5" t="s">
        <v>843</v>
      </c>
      <c r="AD160" s="5" t="s">
        <v>102</v>
      </c>
      <c r="AE160" s="5" t="s">
        <v>844</v>
      </c>
      <c r="AF160" s="43"/>
      <c r="AG160" s="39"/>
      <c r="AH160" s="49">
        <f t="shared" si="2"/>
        <v>0</v>
      </c>
      <c r="AL160" s="5" t="s">
        <v>644</v>
      </c>
    </row>
    <row r="161" spans="1:38" s="5" customFormat="1" x14ac:dyDescent="0.2">
      <c r="A161" s="5" t="s">
        <v>1225</v>
      </c>
      <c r="B161" s="5" t="s">
        <v>1226</v>
      </c>
      <c r="C161" s="5" t="s">
        <v>107</v>
      </c>
      <c r="D161" s="5" t="s">
        <v>1228</v>
      </c>
      <c r="E161" s="48" t="s">
        <v>1227</v>
      </c>
      <c r="F161" s="48" t="s">
        <v>1226</v>
      </c>
      <c r="G161" s="47" t="s">
        <v>823</v>
      </c>
      <c r="H161" s="47" t="s">
        <v>79</v>
      </c>
      <c r="I161" s="47" t="s">
        <v>80</v>
      </c>
      <c r="J161" s="47" t="s">
        <v>79</v>
      </c>
      <c r="K161" s="47" t="s">
        <v>80</v>
      </c>
      <c r="L161" s="47" t="s">
        <v>81</v>
      </c>
      <c r="M161" s="47" t="s">
        <v>82</v>
      </c>
      <c r="N161" s="47" t="s">
        <v>83</v>
      </c>
      <c r="O161" s="47" t="s">
        <v>1229</v>
      </c>
      <c r="P161" s="47" t="s">
        <v>139</v>
      </c>
      <c r="Q161" s="47" t="s">
        <v>140</v>
      </c>
      <c r="R161" s="47">
        <v>569.4</v>
      </c>
      <c r="S161" s="47"/>
      <c r="U161" s="46"/>
      <c r="W161" s="50"/>
      <c r="AF161" s="43"/>
      <c r="AG161" s="39"/>
      <c r="AH161" s="49">
        <f t="shared" si="2"/>
        <v>0</v>
      </c>
      <c r="AL161" s="5" t="s">
        <v>644</v>
      </c>
    </row>
    <row r="162" spans="1:38" s="5" customFormat="1" x14ac:dyDescent="0.2">
      <c r="A162" s="5" t="s">
        <v>1225</v>
      </c>
      <c r="B162" s="5" t="s">
        <v>1226</v>
      </c>
      <c r="C162" s="5" t="s">
        <v>107</v>
      </c>
      <c r="D162" s="5" t="s">
        <v>1230</v>
      </c>
      <c r="E162" s="48" t="s">
        <v>1227</v>
      </c>
      <c r="F162" s="48" t="s">
        <v>1226</v>
      </c>
      <c r="G162" s="47" t="s">
        <v>823</v>
      </c>
      <c r="H162" s="47" t="s">
        <v>79</v>
      </c>
      <c r="I162" s="47" t="s">
        <v>80</v>
      </c>
      <c r="J162" s="47" t="s">
        <v>79</v>
      </c>
      <c r="K162" s="47" t="s">
        <v>80</v>
      </c>
      <c r="L162" s="47" t="s">
        <v>81</v>
      </c>
      <c r="M162" s="47" t="s">
        <v>82</v>
      </c>
      <c r="N162" s="47" t="s">
        <v>83</v>
      </c>
      <c r="O162" s="47" t="s">
        <v>1231</v>
      </c>
      <c r="P162" s="47" t="s">
        <v>139</v>
      </c>
      <c r="Q162" s="47" t="s">
        <v>140</v>
      </c>
      <c r="R162" s="47">
        <v>569.4</v>
      </c>
      <c r="S162" s="47"/>
      <c r="U162" s="46"/>
      <c r="W162" s="50"/>
      <c r="AF162" s="43"/>
      <c r="AG162" s="39"/>
      <c r="AH162" s="49">
        <f t="shared" si="2"/>
        <v>0</v>
      </c>
      <c r="AL162" s="5" t="s">
        <v>644</v>
      </c>
    </row>
    <row r="163" spans="1:38" s="5" customFormat="1" x14ac:dyDescent="0.2">
      <c r="A163" s="5" t="s">
        <v>1225</v>
      </c>
      <c r="B163" s="5" t="s">
        <v>1226</v>
      </c>
      <c r="C163" s="5" t="s">
        <v>107</v>
      </c>
      <c r="D163" s="5" t="s">
        <v>845</v>
      </c>
      <c r="E163" s="48" t="s">
        <v>1227</v>
      </c>
      <c r="F163" s="48" t="s">
        <v>1226</v>
      </c>
      <c r="G163" s="47" t="s">
        <v>823</v>
      </c>
      <c r="H163" s="47" t="s">
        <v>79</v>
      </c>
      <c r="I163" s="47" t="s">
        <v>80</v>
      </c>
      <c r="J163" s="47" t="s">
        <v>79</v>
      </c>
      <c r="K163" s="47" t="s">
        <v>80</v>
      </c>
      <c r="L163" s="47" t="s">
        <v>81</v>
      </c>
      <c r="M163" s="47" t="s">
        <v>82</v>
      </c>
      <c r="N163" s="47" t="s">
        <v>83</v>
      </c>
      <c r="O163" s="47" t="s">
        <v>846</v>
      </c>
      <c r="P163" s="47" t="s">
        <v>139</v>
      </c>
      <c r="Q163" s="47" t="s">
        <v>140</v>
      </c>
      <c r="R163" s="47">
        <v>569.4</v>
      </c>
      <c r="S163" s="47"/>
      <c r="U163" s="46"/>
      <c r="W163" s="50"/>
      <c r="AF163" s="43"/>
      <c r="AG163" s="39"/>
      <c r="AH163" s="49">
        <f t="shared" si="2"/>
        <v>0</v>
      </c>
      <c r="AL163" s="5" t="s">
        <v>644</v>
      </c>
    </row>
    <row r="164" spans="1:38" s="5" customFormat="1" x14ac:dyDescent="0.2">
      <c r="A164" s="5" t="s">
        <v>1232</v>
      </c>
      <c r="B164" s="5" t="s">
        <v>1233</v>
      </c>
      <c r="C164" s="5" t="s">
        <v>107</v>
      </c>
      <c r="D164" s="5" t="s">
        <v>1234</v>
      </c>
      <c r="E164" s="48" t="s">
        <v>77</v>
      </c>
      <c r="F164" s="48" t="s">
        <v>1233</v>
      </c>
      <c r="G164" s="47" t="s">
        <v>1235</v>
      </c>
      <c r="H164" s="47" t="s">
        <v>79</v>
      </c>
      <c r="I164" s="47" t="s">
        <v>80</v>
      </c>
      <c r="J164" s="47" t="s">
        <v>79</v>
      </c>
      <c r="K164" s="47" t="s">
        <v>80</v>
      </c>
      <c r="L164" s="47" t="s">
        <v>81</v>
      </c>
      <c r="M164" s="47" t="s">
        <v>82</v>
      </c>
      <c r="N164" s="47" t="s">
        <v>83</v>
      </c>
      <c r="O164" s="47" t="s">
        <v>1236</v>
      </c>
      <c r="P164" s="47" t="s">
        <v>732</v>
      </c>
      <c r="Q164" s="47" t="s">
        <v>294</v>
      </c>
      <c r="R164" s="47">
        <v>2925</v>
      </c>
      <c r="S164" s="47" t="s">
        <v>1237</v>
      </c>
      <c r="T164" s="5" t="s">
        <v>1238</v>
      </c>
      <c r="U164" s="46"/>
      <c r="W164" s="50"/>
      <c r="AA164" s="5" t="s">
        <v>979</v>
      </c>
      <c r="AB164" s="5" t="s">
        <v>980</v>
      </c>
      <c r="AC164" s="5" t="s">
        <v>924</v>
      </c>
      <c r="AD164" s="5" t="s">
        <v>102</v>
      </c>
      <c r="AE164" s="5" t="s">
        <v>925</v>
      </c>
      <c r="AF164" s="43"/>
      <c r="AG164" s="39"/>
      <c r="AH164" s="49">
        <f t="shared" si="2"/>
        <v>0</v>
      </c>
      <c r="AL164" s="5" t="s">
        <v>87</v>
      </c>
    </row>
    <row r="165" spans="1:38" s="5" customFormat="1" x14ac:dyDescent="0.2">
      <c r="A165" s="5" t="s">
        <v>1232</v>
      </c>
      <c r="B165" s="5" t="s">
        <v>1233</v>
      </c>
      <c r="C165" s="5" t="s">
        <v>107</v>
      </c>
      <c r="D165" s="5" t="s">
        <v>1239</v>
      </c>
      <c r="E165" s="48" t="s">
        <v>77</v>
      </c>
      <c r="F165" s="48" t="s">
        <v>1233</v>
      </c>
      <c r="G165" s="47" t="s">
        <v>1235</v>
      </c>
      <c r="H165" s="47" t="s">
        <v>79</v>
      </c>
      <c r="I165" s="47" t="s">
        <v>80</v>
      </c>
      <c r="J165" s="47" t="s">
        <v>79</v>
      </c>
      <c r="K165" s="47" t="s">
        <v>80</v>
      </c>
      <c r="L165" s="47" t="s">
        <v>81</v>
      </c>
      <c r="M165" s="47" t="s">
        <v>82</v>
      </c>
      <c r="N165" s="47" t="s">
        <v>83</v>
      </c>
      <c r="O165" s="47" t="s">
        <v>1240</v>
      </c>
      <c r="P165" s="47" t="s">
        <v>732</v>
      </c>
      <c r="Q165" s="47" t="s">
        <v>294</v>
      </c>
      <c r="R165" s="47">
        <v>2925</v>
      </c>
      <c r="S165" s="47"/>
      <c r="U165" s="46"/>
      <c r="W165" s="50"/>
      <c r="AF165" s="43"/>
      <c r="AG165" s="39"/>
      <c r="AH165" s="49">
        <f t="shared" si="2"/>
        <v>0</v>
      </c>
      <c r="AL165" s="5" t="s">
        <v>87</v>
      </c>
    </row>
    <row r="166" spans="1:38" s="5" customFormat="1" x14ac:dyDescent="0.2">
      <c r="A166" s="5" t="s">
        <v>1241</v>
      </c>
      <c r="B166" s="5" t="s">
        <v>1242</v>
      </c>
      <c r="C166" s="5" t="s">
        <v>107</v>
      </c>
      <c r="D166" s="5" t="s">
        <v>1243</v>
      </c>
      <c r="E166" s="48" t="s">
        <v>425</v>
      </c>
      <c r="F166" s="48" t="s">
        <v>1242</v>
      </c>
      <c r="G166" s="47" t="s">
        <v>1244</v>
      </c>
      <c r="H166" s="47" t="s">
        <v>79</v>
      </c>
      <c r="I166" s="47" t="s">
        <v>80</v>
      </c>
      <c r="J166" s="47" t="s">
        <v>79</v>
      </c>
      <c r="K166" s="47" t="s">
        <v>80</v>
      </c>
      <c r="L166" s="47" t="s">
        <v>81</v>
      </c>
      <c r="M166" s="47" t="s">
        <v>82</v>
      </c>
      <c r="N166" s="47" t="s">
        <v>83</v>
      </c>
      <c r="O166" s="47" t="s">
        <v>1245</v>
      </c>
      <c r="P166" s="47" t="s">
        <v>112</v>
      </c>
      <c r="Q166" s="47" t="s">
        <v>113</v>
      </c>
      <c r="R166" s="47">
        <v>3935.75</v>
      </c>
      <c r="S166" s="47" t="s">
        <v>1246</v>
      </c>
      <c r="T166" s="5" t="s">
        <v>1247</v>
      </c>
      <c r="U166" s="46"/>
      <c r="W166" s="50"/>
      <c r="AA166" s="5" t="s">
        <v>509</v>
      </c>
      <c r="AB166" s="5" t="s">
        <v>510</v>
      </c>
      <c r="AC166" s="5" t="s">
        <v>511</v>
      </c>
      <c r="AD166" s="5" t="s">
        <v>102</v>
      </c>
      <c r="AE166" s="5" t="s">
        <v>512</v>
      </c>
      <c r="AF166" s="43"/>
      <c r="AG166" s="39"/>
      <c r="AH166" s="49">
        <f t="shared" si="2"/>
        <v>0</v>
      </c>
      <c r="AL166" s="5" t="s">
        <v>224</v>
      </c>
    </row>
    <row r="167" spans="1:38" s="5" customFormat="1" x14ac:dyDescent="0.2">
      <c r="A167" s="5" t="s">
        <v>1241</v>
      </c>
      <c r="B167" s="5" t="s">
        <v>1242</v>
      </c>
      <c r="C167" s="5" t="s">
        <v>107</v>
      </c>
      <c r="D167" s="5" t="s">
        <v>580</v>
      </c>
      <c r="E167" s="48" t="s">
        <v>425</v>
      </c>
      <c r="F167" s="48" t="s">
        <v>1242</v>
      </c>
      <c r="G167" s="47" t="s">
        <v>1244</v>
      </c>
      <c r="H167" s="47" t="s">
        <v>79</v>
      </c>
      <c r="I167" s="47" t="s">
        <v>80</v>
      </c>
      <c r="J167" s="47" t="s">
        <v>79</v>
      </c>
      <c r="K167" s="47" t="s">
        <v>80</v>
      </c>
      <c r="L167" s="47" t="s">
        <v>81</v>
      </c>
      <c r="M167" s="47" t="s">
        <v>82</v>
      </c>
      <c r="N167" s="47" t="s">
        <v>83</v>
      </c>
      <c r="O167" s="47" t="s">
        <v>583</v>
      </c>
      <c r="P167" s="47" t="s">
        <v>112</v>
      </c>
      <c r="Q167" s="47" t="s">
        <v>113</v>
      </c>
      <c r="R167" s="47">
        <v>3935.75</v>
      </c>
      <c r="S167" s="47" t="s">
        <v>586</v>
      </c>
      <c r="T167" s="5" t="s">
        <v>587</v>
      </c>
      <c r="U167" s="46"/>
      <c r="W167" s="50"/>
      <c r="AA167" s="5" t="s">
        <v>509</v>
      </c>
      <c r="AB167" s="5" t="s">
        <v>510</v>
      </c>
      <c r="AC167" s="5" t="s">
        <v>511</v>
      </c>
      <c r="AD167" s="5" t="s">
        <v>102</v>
      </c>
      <c r="AE167" s="5" t="s">
        <v>512</v>
      </c>
      <c r="AF167" s="43"/>
      <c r="AG167" s="39"/>
      <c r="AH167" s="49">
        <f t="shared" si="2"/>
        <v>0</v>
      </c>
      <c r="AL167" s="5" t="s">
        <v>224</v>
      </c>
    </row>
    <row r="168" spans="1:38" s="5" customFormat="1" x14ac:dyDescent="0.2">
      <c r="A168" s="5" t="s">
        <v>1248</v>
      </c>
      <c r="B168" s="5" t="s">
        <v>719</v>
      </c>
      <c r="C168" s="5" t="s">
        <v>119</v>
      </c>
      <c r="D168" s="5" t="s">
        <v>1249</v>
      </c>
      <c r="E168" s="48" t="s">
        <v>721</v>
      </c>
      <c r="F168" s="48" t="s">
        <v>719</v>
      </c>
      <c r="G168" s="47" t="s">
        <v>722</v>
      </c>
      <c r="H168" s="47" t="s">
        <v>79</v>
      </c>
      <c r="I168" s="47" t="s">
        <v>80</v>
      </c>
      <c r="J168" s="47" t="s">
        <v>79</v>
      </c>
      <c r="K168" s="47" t="s">
        <v>80</v>
      </c>
      <c r="L168" s="47" t="s">
        <v>81</v>
      </c>
      <c r="M168" s="47" t="s">
        <v>82</v>
      </c>
      <c r="N168" s="47" t="s">
        <v>83</v>
      </c>
      <c r="O168" s="47" t="s">
        <v>1250</v>
      </c>
      <c r="P168" s="47" t="s">
        <v>550</v>
      </c>
      <c r="Q168" s="47" t="s">
        <v>113</v>
      </c>
      <c r="R168" s="47">
        <v>4849</v>
      </c>
      <c r="S168" s="47" t="s">
        <v>1251</v>
      </c>
      <c r="T168" s="5" t="s">
        <v>1252</v>
      </c>
      <c r="U168" s="46"/>
      <c r="W168" s="50"/>
      <c r="AA168" s="5" t="s">
        <v>281</v>
      </c>
      <c r="AB168" s="5" t="s">
        <v>282</v>
      </c>
      <c r="AC168" s="5" t="s">
        <v>283</v>
      </c>
      <c r="AD168" s="5" t="s">
        <v>102</v>
      </c>
      <c r="AE168" s="5" t="s">
        <v>879</v>
      </c>
      <c r="AF168" s="43"/>
      <c r="AG168" s="39"/>
      <c r="AH168" s="49">
        <f t="shared" si="2"/>
        <v>0</v>
      </c>
      <c r="AL168" s="5" t="s">
        <v>403</v>
      </c>
    </row>
    <row r="169" spans="1:38" s="5" customFormat="1" x14ac:dyDescent="0.2">
      <c r="A169" s="5" t="s">
        <v>1253</v>
      </c>
      <c r="B169" s="5" t="s">
        <v>1254</v>
      </c>
      <c r="C169" s="5" t="s">
        <v>107</v>
      </c>
      <c r="D169" s="5" t="s">
        <v>1255</v>
      </c>
      <c r="E169" s="48" t="s">
        <v>1256</v>
      </c>
      <c r="F169" s="48" t="s">
        <v>1254</v>
      </c>
      <c r="G169" s="47" t="s">
        <v>1257</v>
      </c>
      <c r="H169" s="47" t="s">
        <v>79</v>
      </c>
      <c r="I169" s="47" t="s">
        <v>80</v>
      </c>
      <c r="J169" s="47" t="s">
        <v>79</v>
      </c>
      <c r="K169" s="47" t="s">
        <v>80</v>
      </c>
      <c r="L169" s="47" t="s">
        <v>81</v>
      </c>
      <c r="M169" s="47" t="s">
        <v>82</v>
      </c>
      <c r="N169" s="47" t="s">
        <v>83</v>
      </c>
      <c r="O169" s="47" t="s">
        <v>1258</v>
      </c>
      <c r="P169" s="47" t="s">
        <v>762</v>
      </c>
      <c r="Q169" s="47" t="s">
        <v>763</v>
      </c>
      <c r="R169" s="47">
        <v>36999.75</v>
      </c>
      <c r="S169" s="47" t="s">
        <v>1259</v>
      </c>
      <c r="T169" s="5" t="s">
        <v>1260</v>
      </c>
      <c r="U169" s="46"/>
      <c r="W169" s="50"/>
      <c r="AA169" s="5" t="s">
        <v>1261</v>
      </c>
      <c r="AB169" s="5" t="s">
        <v>1262</v>
      </c>
      <c r="AC169" s="5" t="s">
        <v>1263</v>
      </c>
      <c r="AD169" s="5" t="s">
        <v>82</v>
      </c>
      <c r="AE169" s="5" t="s">
        <v>1264</v>
      </c>
      <c r="AF169" s="43"/>
      <c r="AG169" s="39"/>
      <c r="AH169" s="49">
        <f t="shared" si="2"/>
        <v>0</v>
      </c>
      <c r="AL169" s="5" t="s">
        <v>1265</v>
      </c>
    </row>
    <row r="170" spans="1:38" s="5" customFormat="1" x14ac:dyDescent="0.2">
      <c r="A170" s="5" t="s">
        <v>1266</v>
      </c>
      <c r="B170" s="5" t="s">
        <v>967</v>
      </c>
      <c r="C170" s="5" t="s">
        <v>119</v>
      </c>
      <c r="D170" s="5" t="s">
        <v>1267</v>
      </c>
      <c r="E170" s="48" t="s">
        <v>969</v>
      </c>
      <c r="F170" s="48" t="s">
        <v>967</v>
      </c>
      <c r="G170" s="47" t="s">
        <v>970</v>
      </c>
      <c r="H170" s="47" t="s">
        <v>79</v>
      </c>
      <c r="I170" s="47" t="s">
        <v>80</v>
      </c>
      <c r="J170" s="47" t="s">
        <v>79</v>
      </c>
      <c r="K170" s="47" t="s">
        <v>80</v>
      </c>
      <c r="L170" s="47" t="s">
        <v>81</v>
      </c>
      <c r="M170" s="47" t="s">
        <v>82</v>
      </c>
      <c r="N170" s="47" t="s">
        <v>83</v>
      </c>
      <c r="O170" s="47" t="s">
        <v>1268</v>
      </c>
      <c r="P170" s="47" t="s">
        <v>550</v>
      </c>
      <c r="Q170" s="47" t="s">
        <v>113</v>
      </c>
      <c r="R170" s="47">
        <v>4707.3</v>
      </c>
      <c r="S170" s="47" t="s">
        <v>1269</v>
      </c>
      <c r="T170" s="5" t="s">
        <v>1270</v>
      </c>
      <c r="U170" s="46"/>
      <c r="W170" s="50"/>
      <c r="AA170" s="5" t="s">
        <v>1271</v>
      </c>
      <c r="AB170" s="5" t="s">
        <v>1272</v>
      </c>
      <c r="AC170" s="5" t="s">
        <v>187</v>
      </c>
      <c r="AD170" s="5" t="s">
        <v>102</v>
      </c>
      <c r="AE170" s="5" t="s">
        <v>889</v>
      </c>
      <c r="AF170" s="43"/>
      <c r="AG170" s="39"/>
      <c r="AH170" s="49">
        <f t="shared" si="2"/>
        <v>0</v>
      </c>
      <c r="AL170" s="5" t="s">
        <v>224</v>
      </c>
    </row>
    <row r="171" spans="1:38" s="5" customFormat="1" x14ac:dyDescent="0.2">
      <c r="A171" s="5" t="s">
        <v>1273</v>
      </c>
      <c r="B171" s="5" t="s">
        <v>1274</v>
      </c>
      <c r="C171" s="5" t="s">
        <v>119</v>
      </c>
      <c r="D171" s="5" t="s">
        <v>1275</v>
      </c>
      <c r="E171" s="48" t="s">
        <v>1276</v>
      </c>
      <c r="F171" s="48" t="s">
        <v>1274</v>
      </c>
      <c r="G171" s="47" t="s">
        <v>1277</v>
      </c>
      <c r="H171" s="47" t="s">
        <v>79</v>
      </c>
      <c r="I171" s="47" t="s">
        <v>80</v>
      </c>
      <c r="J171" s="47" t="s">
        <v>79</v>
      </c>
      <c r="K171" s="47" t="s">
        <v>80</v>
      </c>
      <c r="L171" s="47" t="s">
        <v>81</v>
      </c>
      <c r="M171" s="47" t="s">
        <v>82</v>
      </c>
      <c r="N171" s="47" t="s">
        <v>83</v>
      </c>
      <c r="O171" s="47" t="s">
        <v>1278</v>
      </c>
      <c r="P171" s="47" t="s">
        <v>112</v>
      </c>
      <c r="Q171" s="47" t="s">
        <v>113</v>
      </c>
      <c r="R171" s="47">
        <v>3935.75</v>
      </c>
      <c r="S171" s="47" t="s">
        <v>1279</v>
      </c>
      <c r="T171" s="5" t="s">
        <v>1280</v>
      </c>
      <c r="U171" s="46"/>
      <c r="W171" s="50"/>
      <c r="AF171" s="43"/>
      <c r="AG171" s="39"/>
      <c r="AH171" s="49">
        <f t="shared" si="2"/>
        <v>0</v>
      </c>
      <c r="AL171" s="5" t="s">
        <v>224</v>
      </c>
    </row>
    <row r="172" spans="1:38" s="5" customFormat="1" x14ac:dyDescent="0.2">
      <c r="A172" s="5" t="s">
        <v>1273</v>
      </c>
      <c r="B172" s="5" t="s">
        <v>1274</v>
      </c>
      <c r="C172" s="5" t="s">
        <v>119</v>
      </c>
      <c r="D172" s="5" t="s">
        <v>1281</v>
      </c>
      <c r="E172" s="48" t="s">
        <v>1276</v>
      </c>
      <c r="F172" s="48" t="s">
        <v>1274</v>
      </c>
      <c r="G172" s="47" t="s">
        <v>1277</v>
      </c>
      <c r="H172" s="47" t="s">
        <v>79</v>
      </c>
      <c r="I172" s="47" t="s">
        <v>80</v>
      </c>
      <c r="J172" s="47" t="s">
        <v>79</v>
      </c>
      <c r="K172" s="47" t="s">
        <v>80</v>
      </c>
      <c r="L172" s="47" t="s">
        <v>81</v>
      </c>
      <c r="M172" s="47" t="s">
        <v>82</v>
      </c>
      <c r="N172" s="47" t="s">
        <v>83</v>
      </c>
      <c r="O172" s="47" t="s">
        <v>1282</v>
      </c>
      <c r="P172" s="47" t="s">
        <v>112</v>
      </c>
      <c r="Q172" s="47" t="s">
        <v>113</v>
      </c>
      <c r="R172" s="47">
        <v>3935.75</v>
      </c>
      <c r="S172" s="47"/>
      <c r="U172" s="46"/>
      <c r="W172" s="50"/>
      <c r="AF172" s="43"/>
      <c r="AG172" s="39"/>
      <c r="AH172" s="49">
        <f t="shared" si="2"/>
        <v>0</v>
      </c>
      <c r="AL172" s="5" t="s">
        <v>224</v>
      </c>
    </row>
    <row r="173" spans="1:38" s="5" customFormat="1" x14ac:dyDescent="0.2">
      <c r="A173" s="5" t="s">
        <v>1283</v>
      </c>
      <c r="B173" s="5" t="s">
        <v>1284</v>
      </c>
      <c r="C173" s="5" t="s">
        <v>107</v>
      </c>
      <c r="D173" s="5" t="s">
        <v>1285</v>
      </c>
      <c r="E173" s="48" t="s">
        <v>1227</v>
      </c>
      <c r="F173" s="48" t="s">
        <v>1284</v>
      </c>
      <c r="G173" s="47" t="s">
        <v>1286</v>
      </c>
      <c r="H173" s="47" t="s">
        <v>79</v>
      </c>
      <c r="I173" s="47" t="s">
        <v>80</v>
      </c>
      <c r="J173" s="47" t="s">
        <v>79</v>
      </c>
      <c r="K173" s="47" t="s">
        <v>80</v>
      </c>
      <c r="L173" s="47" t="s">
        <v>81</v>
      </c>
      <c r="M173" s="47" t="s">
        <v>82</v>
      </c>
      <c r="N173" s="47" t="s">
        <v>83</v>
      </c>
      <c r="O173" s="47" t="s">
        <v>1287</v>
      </c>
      <c r="P173" s="47" t="s">
        <v>178</v>
      </c>
      <c r="Q173" s="47" t="s">
        <v>179</v>
      </c>
      <c r="R173" s="47">
        <v>2111.63</v>
      </c>
      <c r="S173" s="47" t="s">
        <v>1288</v>
      </c>
      <c r="T173" s="5" t="s">
        <v>1289</v>
      </c>
      <c r="U173" s="46"/>
      <c r="W173" s="50"/>
      <c r="AA173" s="5" t="s">
        <v>1290</v>
      </c>
      <c r="AB173" s="5" t="s">
        <v>1291</v>
      </c>
      <c r="AC173" s="5" t="s">
        <v>187</v>
      </c>
      <c r="AD173" s="5" t="s">
        <v>102</v>
      </c>
      <c r="AE173" s="5" t="s">
        <v>1292</v>
      </c>
      <c r="AF173" s="43"/>
      <c r="AG173" s="39"/>
      <c r="AH173" s="49">
        <f t="shared" si="2"/>
        <v>0</v>
      </c>
      <c r="AL173" s="5" t="s">
        <v>644</v>
      </c>
    </row>
    <row r="174" spans="1:38" s="5" customFormat="1" x14ac:dyDescent="0.2">
      <c r="A174" s="5" t="s">
        <v>1293</v>
      </c>
      <c r="B174" s="5" t="s">
        <v>1294</v>
      </c>
      <c r="C174" s="5" t="s">
        <v>107</v>
      </c>
      <c r="D174" s="5" t="s">
        <v>989</v>
      </c>
      <c r="E174" s="48" t="s">
        <v>1295</v>
      </c>
      <c r="F174" s="48" t="s">
        <v>1294</v>
      </c>
      <c r="G174" s="47" t="s">
        <v>990</v>
      </c>
      <c r="H174" s="47" t="s">
        <v>79</v>
      </c>
      <c r="I174" s="47" t="s">
        <v>80</v>
      </c>
      <c r="J174" s="47" t="s">
        <v>79</v>
      </c>
      <c r="K174" s="47" t="s">
        <v>80</v>
      </c>
      <c r="L174" s="47" t="s">
        <v>81</v>
      </c>
      <c r="M174" s="47" t="s">
        <v>82</v>
      </c>
      <c r="N174" s="47" t="s">
        <v>83</v>
      </c>
      <c r="O174" s="47" t="s">
        <v>991</v>
      </c>
      <c r="P174" s="47" t="s">
        <v>169</v>
      </c>
      <c r="Q174" s="47" t="s">
        <v>170</v>
      </c>
      <c r="R174" s="47">
        <v>757.32</v>
      </c>
      <c r="S174" s="47" t="s">
        <v>992</v>
      </c>
      <c r="T174" s="5" t="s">
        <v>993</v>
      </c>
      <c r="U174" s="46"/>
      <c r="W174" s="50"/>
      <c r="AA174" s="5" t="s">
        <v>994</v>
      </c>
      <c r="AB174" s="5" t="s">
        <v>995</v>
      </c>
      <c r="AC174" s="5" t="s">
        <v>996</v>
      </c>
      <c r="AD174" s="5" t="s">
        <v>102</v>
      </c>
      <c r="AE174" s="5" t="s">
        <v>997</v>
      </c>
      <c r="AF174" s="43"/>
      <c r="AG174" s="39"/>
      <c r="AH174" s="49">
        <f t="shared" si="2"/>
        <v>0</v>
      </c>
      <c r="AL174" s="5" t="s">
        <v>660</v>
      </c>
    </row>
    <row r="175" spans="1:38" s="5" customFormat="1" x14ac:dyDescent="0.2">
      <c r="A175" s="5" t="s">
        <v>1296</v>
      </c>
      <c r="B175" s="5" t="s">
        <v>1160</v>
      </c>
      <c r="C175" s="5" t="s">
        <v>119</v>
      </c>
      <c r="D175" s="5" t="s">
        <v>1297</v>
      </c>
      <c r="E175" s="48" t="s">
        <v>1162</v>
      </c>
      <c r="F175" s="48" t="s">
        <v>1160</v>
      </c>
      <c r="G175" s="47" t="s">
        <v>1163</v>
      </c>
      <c r="H175" s="47" t="s">
        <v>79</v>
      </c>
      <c r="I175" s="47" t="s">
        <v>80</v>
      </c>
      <c r="J175" s="47" t="s">
        <v>79</v>
      </c>
      <c r="K175" s="47" t="s">
        <v>80</v>
      </c>
      <c r="L175" s="47" t="s">
        <v>81</v>
      </c>
      <c r="M175" s="47" t="s">
        <v>82</v>
      </c>
      <c r="N175" s="47" t="s">
        <v>83</v>
      </c>
      <c r="O175" s="47" t="s">
        <v>1298</v>
      </c>
      <c r="P175" s="47" t="s">
        <v>1299</v>
      </c>
      <c r="Q175" s="47" t="s">
        <v>1300</v>
      </c>
      <c r="R175" s="47">
        <v>3998.77</v>
      </c>
      <c r="S175" s="47" t="s">
        <v>876</v>
      </c>
      <c r="T175" s="5" t="s">
        <v>1301</v>
      </c>
      <c r="U175" s="46"/>
      <c r="W175" s="50"/>
      <c r="AA175" s="5" t="s">
        <v>1302</v>
      </c>
      <c r="AB175" s="5" t="s">
        <v>1303</v>
      </c>
      <c r="AC175" s="5" t="s">
        <v>374</v>
      </c>
      <c r="AD175" s="5" t="s">
        <v>82</v>
      </c>
      <c r="AE175" s="5" t="s">
        <v>375</v>
      </c>
      <c r="AF175" s="43"/>
      <c r="AG175" s="39"/>
      <c r="AH175" s="49">
        <f t="shared" si="2"/>
        <v>0</v>
      </c>
      <c r="AL175" s="5" t="s">
        <v>87</v>
      </c>
    </row>
    <row r="176" spans="1:38" s="5" customFormat="1" x14ac:dyDescent="0.2">
      <c r="A176" s="5" t="s">
        <v>1232</v>
      </c>
      <c r="B176" s="5" t="s">
        <v>1233</v>
      </c>
      <c r="C176" s="5" t="s">
        <v>107</v>
      </c>
      <c r="D176" s="5" t="s">
        <v>1210</v>
      </c>
      <c r="E176" s="48" t="s">
        <v>77</v>
      </c>
      <c r="F176" s="48" t="s">
        <v>1233</v>
      </c>
      <c r="G176" s="47" t="s">
        <v>1235</v>
      </c>
      <c r="H176" s="47" t="s">
        <v>79</v>
      </c>
      <c r="I176" s="47" t="s">
        <v>80</v>
      </c>
      <c r="J176" s="47" t="s">
        <v>79</v>
      </c>
      <c r="K176" s="47" t="s">
        <v>80</v>
      </c>
      <c r="L176" s="47" t="s">
        <v>81</v>
      </c>
      <c r="M176" s="47" t="s">
        <v>82</v>
      </c>
      <c r="N176" s="47" t="s">
        <v>83</v>
      </c>
      <c r="O176" s="47" t="s">
        <v>1213</v>
      </c>
      <c r="P176" s="47" t="s">
        <v>732</v>
      </c>
      <c r="Q176" s="47" t="s">
        <v>294</v>
      </c>
      <c r="R176" s="47">
        <v>2925</v>
      </c>
      <c r="S176" s="47"/>
      <c r="U176" s="46"/>
      <c r="W176" s="50"/>
      <c r="AF176" s="43"/>
      <c r="AG176" s="39"/>
      <c r="AH176" s="49">
        <f t="shared" si="2"/>
        <v>0</v>
      </c>
      <c r="AL176" s="5" t="s">
        <v>87</v>
      </c>
    </row>
    <row r="177" spans="1:65" s="5" customFormat="1" x14ac:dyDescent="0.2">
      <c r="A177" s="5" t="s">
        <v>1304</v>
      </c>
      <c r="B177" s="5" t="s">
        <v>1305</v>
      </c>
      <c r="C177" s="5" t="s">
        <v>107</v>
      </c>
      <c r="D177" s="5" t="s">
        <v>1306</v>
      </c>
      <c r="E177" s="48" t="s">
        <v>1307</v>
      </c>
      <c r="F177" s="48" t="s">
        <v>1305</v>
      </c>
      <c r="G177" s="47" t="s">
        <v>1163</v>
      </c>
      <c r="H177" s="47" t="s">
        <v>79</v>
      </c>
      <c r="I177" s="47" t="s">
        <v>80</v>
      </c>
      <c r="J177" s="47" t="s">
        <v>79</v>
      </c>
      <c r="K177" s="47" t="s">
        <v>80</v>
      </c>
      <c r="L177" s="47" t="s">
        <v>81</v>
      </c>
      <c r="M177" s="47" t="s">
        <v>82</v>
      </c>
      <c r="N177" s="47" t="s">
        <v>83</v>
      </c>
      <c r="O177" s="47" t="s">
        <v>1308</v>
      </c>
      <c r="P177" s="47" t="s">
        <v>336</v>
      </c>
      <c r="Q177" s="47" t="s">
        <v>337</v>
      </c>
      <c r="R177" s="47">
        <v>6318</v>
      </c>
      <c r="S177" s="47"/>
      <c r="U177" s="46"/>
      <c r="W177" s="50"/>
      <c r="AF177" s="43"/>
      <c r="AG177" s="39"/>
      <c r="AH177" s="49">
        <f t="shared" si="2"/>
        <v>0</v>
      </c>
      <c r="AL177" s="5" t="s">
        <v>1265</v>
      </c>
    </row>
    <row r="178" spans="1:65" s="5" customFormat="1" x14ac:dyDescent="0.2">
      <c r="A178" s="5" t="s">
        <v>1309</v>
      </c>
      <c r="B178" s="5" t="s">
        <v>1274</v>
      </c>
      <c r="C178" s="5" t="s">
        <v>107</v>
      </c>
      <c r="D178" s="5" t="s">
        <v>1310</v>
      </c>
      <c r="E178" s="48" t="s">
        <v>1276</v>
      </c>
      <c r="F178" s="48" t="s">
        <v>1274</v>
      </c>
      <c r="G178" s="47" t="s">
        <v>1277</v>
      </c>
      <c r="H178" s="47" t="s">
        <v>79</v>
      </c>
      <c r="I178" s="47" t="s">
        <v>80</v>
      </c>
      <c r="J178" s="47" t="s">
        <v>79</v>
      </c>
      <c r="K178" s="47" t="s">
        <v>80</v>
      </c>
      <c r="L178" s="47" t="s">
        <v>81</v>
      </c>
      <c r="M178" s="47" t="s">
        <v>82</v>
      </c>
      <c r="N178" s="47" t="s">
        <v>83</v>
      </c>
      <c r="O178" s="47" t="s">
        <v>1311</v>
      </c>
      <c r="P178" s="47" t="s">
        <v>293</v>
      </c>
      <c r="Q178" s="47" t="s">
        <v>294</v>
      </c>
      <c r="R178" s="47">
        <v>3542.5</v>
      </c>
      <c r="S178" s="47" t="s">
        <v>1312</v>
      </c>
      <c r="T178" s="5" t="s">
        <v>1313</v>
      </c>
      <c r="U178" s="46"/>
      <c r="W178" s="50"/>
      <c r="AA178" s="5" t="s">
        <v>281</v>
      </c>
      <c r="AB178" s="5" t="s">
        <v>282</v>
      </c>
      <c r="AC178" s="5" t="s">
        <v>283</v>
      </c>
      <c r="AD178" s="5" t="s">
        <v>102</v>
      </c>
      <c r="AE178" s="5" t="s">
        <v>879</v>
      </c>
      <c r="AF178" s="43"/>
      <c r="AG178" s="39"/>
      <c r="AH178" s="49">
        <f t="shared" si="2"/>
        <v>0</v>
      </c>
      <c r="AL178" s="5" t="s">
        <v>224</v>
      </c>
    </row>
    <row r="179" spans="1:65" s="5" customFormat="1" x14ac:dyDescent="0.2">
      <c r="A179" s="5" t="s">
        <v>1314</v>
      </c>
      <c r="B179" s="5" t="s">
        <v>1315</v>
      </c>
      <c r="C179" s="5" t="s">
        <v>107</v>
      </c>
      <c r="D179" s="5" t="s">
        <v>1316</v>
      </c>
      <c r="E179" s="48" t="s">
        <v>1317</v>
      </c>
      <c r="F179" s="48" t="s">
        <v>1315</v>
      </c>
      <c r="G179" s="47" t="s">
        <v>894</v>
      </c>
      <c r="H179" s="47" t="s">
        <v>79</v>
      </c>
      <c r="I179" s="47" t="s">
        <v>80</v>
      </c>
      <c r="J179" s="47" t="s">
        <v>79</v>
      </c>
      <c r="K179" s="47" t="s">
        <v>80</v>
      </c>
      <c r="L179" s="47" t="s">
        <v>81</v>
      </c>
      <c r="M179" s="47" t="s">
        <v>82</v>
      </c>
      <c r="N179" s="47" t="s">
        <v>83</v>
      </c>
      <c r="O179" s="47" t="s">
        <v>1318</v>
      </c>
      <c r="P179" s="47" t="s">
        <v>139</v>
      </c>
      <c r="Q179" s="47" t="s">
        <v>140</v>
      </c>
      <c r="R179" s="47">
        <v>569.4</v>
      </c>
      <c r="S179" s="47" t="s">
        <v>1319</v>
      </c>
      <c r="T179" s="5" t="s">
        <v>1320</v>
      </c>
      <c r="U179" s="46"/>
      <c r="W179" s="50"/>
      <c r="AA179" s="5" t="s">
        <v>1321</v>
      </c>
      <c r="AB179" s="5" t="s">
        <v>1322</v>
      </c>
      <c r="AC179" s="5" t="s">
        <v>728</v>
      </c>
      <c r="AD179" s="5" t="s">
        <v>102</v>
      </c>
      <c r="AE179" s="5" t="s">
        <v>161</v>
      </c>
      <c r="AF179" s="43"/>
      <c r="AG179" s="39"/>
      <c r="AH179" s="49">
        <f t="shared" si="2"/>
        <v>0</v>
      </c>
      <c r="AL179" s="5" t="s">
        <v>453</v>
      </c>
    </row>
    <row r="180" spans="1:65" s="5" customFormat="1" x14ac:dyDescent="0.2">
      <c r="A180" s="5" t="s">
        <v>1314</v>
      </c>
      <c r="B180" s="5" t="s">
        <v>1315</v>
      </c>
      <c r="C180" s="5" t="s">
        <v>107</v>
      </c>
      <c r="D180" s="5" t="s">
        <v>1323</v>
      </c>
      <c r="E180" s="48" t="s">
        <v>1317</v>
      </c>
      <c r="F180" s="48" t="s">
        <v>1315</v>
      </c>
      <c r="G180" s="47" t="s">
        <v>894</v>
      </c>
      <c r="H180" s="47" t="s">
        <v>79</v>
      </c>
      <c r="I180" s="47" t="s">
        <v>80</v>
      </c>
      <c r="J180" s="47" t="s">
        <v>79</v>
      </c>
      <c r="K180" s="47" t="s">
        <v>80</v>
      </c>
      <c r="L180" s="47" t="s">
        <v>81</v>
      </c>
      <c r="M180" s="47" t="s">
        <v>82</v>
      </c>
      <c r="N180" s="47" t="s">
        <v>83</v>
      </c>
      <c r="O180" s="47" t="s">
        <v>1324</v>
      </c>
      <c r="P180" s="47" t="s">
        <v>139</v>
      </c>
      <c r="Q180" s="47" t="s">
        <v>140</v>
      </c>
      <c r="R180" s="47">
        <v>569.4</v>
      </c>
      <c r="S180" s="47"/>
      <c r="U180" s="46"/>
      <c r="W180" s="50"/>
      <c r="AF180" s="43"/>
      <c r="AG180" s="39"/>
      <c r="AH180" s="49">
        <f t="shared" si="2"/>
        <v>0</v>
      </c>
      <c r="AL180" s="5" t="s">
        <v>453</v>
      </c>
    </row>
    <row r="181" spans="1:65" s="5" customFormat="1" x14ac:dyDescent="0.2">
      <c r="A181" s="5" t="s">
        <v>1314</v>
      </c>
      <c r="B181" s="5" t="s">
        <v>1315</v>
      </c>
      <c r="C181" s="5" t="s">
        <v>107</v>
      </c>
      <c r="D181" s="5" t="s">
        <v>1325</v>
      </c>
      <c r="E181" s="48" t="s">
        <v>1317</v>
      </c>
      <c r="F181" s="48" t="s">
        <v>1315</v>
      </c>
      <c r="G181" s="47" t="s">
        <v>894</v>
      </c>
      <c r="H181" s="47" t="s">
        <v>79</v>
      </c>
      <c r="I181" s="47" t="s">
        <v>80</v>
      </c>
      <c r="J181" s="47" t="s">
        <v>79</v>
      </c>
      <c r="K181" s="47" t="s">
        <v>80</v>
      </c>
      <c r="L181" s="47" t="s">
        <v>81</v>
      </c>
      <c r="M181" s="47" t="s">
        <v>82</v>
      </c>
      <c r="N181" s="47" t="s">
        <v>83</v>
      </c>
      <c r="O181" s="47" t="s">
        <v>1326</v>
      </c>
      <c r="P181" s="47" t="s">
        <v>139</v>
      </c>
      <c r="Q181" s="47" t="s">
        <v>140</v>
      </c>
      <c r="R181" s="47">
        <v>569.4</v>
      </c>
      <c r="S181" s="47" t="s">
        <v>896</v>
      </c>
      <c r="T181" s="5" t="s">
        <v>897</v>
      </c>
      <c r="U181" s="46"/>
      <c r="W181" s="50"/>
      <c r="AA181" s="5" t="s">
        <v>898</v>
      </c>
      <c r="AB181" s="5" t="s">
        <v>899</v>
      </c>
      <c r="AC181" s="5" t="s">
        <v>900</v>
      </c>
      <c r="AD181" s="5" t="s">
        <v>102</v>
      </c>
      <c r="AE181" s="5" t="s">
        <v>901</v>
      </c>
      <c r="AF181" s="43"/>
      <c r="AG181" s="39"/>
      <c r="AH181" s="49">
        <f t="shared" si="2"/>
        <v>0</v>
      </c>
      <c r="AL181" s="5" t="s">
        <v>453</v>
      </c>
    </row>
    <row r="182" spans="1:65" s="5" customFormat="1" x14ac:dyDescent="0.2">
      <c r="A182" s="5" t="s">
        <v>1314</v>
      </c>
      <c r="B182" s="5" t="s">
        <v>1315</v>
      </c>
      <c r="C182" s="5" t="s">
        <v>107</v>
      </c>
      <c r="D182" s="5" t="s">
        <v>1327</v>
      </c>
      <c r="E182" s="48" t="s">
        <v>1317</v>
      </c>
      <c r="F182" s="48" t="s">
        <v>1315</v>
      </c>
      <c r="G182" s="47" t="s">
        <v>894</v>
      </c>
      <c r="H182" s="47" t="s">
        <v>79</v>
      </c>
      <c r="I182" s="47" t="s">
        <v>80</v>
      </c>
      <c r="J182" s="47" t="s">
        <v>79</v>
      </c>
      <c r="K182" s="47" t="s">
        <v>80</v>
      </c>
      <c r="L182" s="47" t="s">
        <v>81</v>
      </c>
      <c r="M182" s="47" t="s">
        <v>82</v>
      </c>
      <c r="N182" s="47" t="s">
        <v>83</v>
      </c>
      <c r="O182" s="47" t="s">
        <v>1328</v>
      </c>
      <c r="P182" s="47" t="s">
        <v>139</v>
      </c>
      <c r="Q182" s="47" t="s">
        <v>140</v>
      </c>
      <c r="R182" s="47">
        <v>569.4</v>
      </c>
      <c r="S182" s="47"/>
      <c r="U182" s="46"/>
      <c r="W182" s="50"/>
      <c r="AF182" s="43"/>
      <c r="AG182" s="39"/>
      <c r="AH182" s="49">
        <f t="shared" si="2"/>
        <v>0</v>
      </c>
      <c r="AL182" s="5" t="s">
        <v>453</v>
      </c>
    </row>
    <row r="183" spans="1:65" s="5" customFormat="1" x14ac:dyDescent="0.2">
      <c r="A183" s="5" t="s">
        <v>1314</v>
      </c>
      <c r="B183" s="5" t="s">
        <v>1315</v>
      </c>
      <c r="C183" s="5" t="s">
        <v>107</v>
      </c>
      <c r="D183" s="5" t="s">
        <v>1329</v>
      </c>
      <c r="E183" s="48" t="s">
        <v>1317</v>
      </c>
      <c r="F183" s="48" t="s">
        <v>1315</v>
      </c>
      <c r="G183" s="47" t="s">
        <v>894</v>
      </c>
      <c r="H183" s="47" t="s">
        <v>79</v>
      </c>
      <c r="I183" s="47" t="s">
        <v>80</v>
      </c>
      <c r="J183" s="47" t="s">
        <v>79</v>
      </c>
      <c r="K183" s="47" t="s">
        <v>80</v>
      </c>
      <c r="L183" s="47" t="s">
        <v>81</v>
      </c>
      <c r="M183" s="47" t="s">
        <v>82</v>
      </c>
      <c r="N183" s="47" t="s">
        <v>83</v>
      </c>
      <c r="O183" s="47" t="s">
        <v>1330</v>
      </c>
      <c r="P183" s="47" t="s">
        <v>139</v>
      </c>
      <c r="Q183" s="47" t="s">
        <v>140</v>
      </c>
      <c r="R183" s="47">
        <v>569.4</v>
      </c>
      <c r="S183" s="47" t="s">
        <v>1331</v>
      </c>
      <c r="T183" s="5" t="s">
        <v>1332</v>
      </c>
      <c r="U183" s="46"/>
      <c r="W183" s="50"/>
      <c r="AA183" s="5" t="s">
        <v>1333</v>
      </c>
      <c r="AB183" s="5" t="s">
        <v>1334</v>
      </c>
      <c r="AC183" s="5" t="s">
        <v>1335</v>
      </c>
      <c r="AD183" s="5" t="s">
        <v>82</v>
      </c>
      <c r="AE183" s="5" t="s">
        <v>1336</v>
      </c>
      <c r="AF183" s="43"/>
      <c r="AG183" s="39"/>
      <c r="AH183" s="49">
        <f t="shared" si="2"/>
        <v>0</v>
      </c>
      <c r="AL183" s="5" t="s">
        <v>453</v>
      </c>
    </row>
    <row r="184" spans="1:65" s="5" customFormat="1" x14ac:dyDescent="0.2">
      <c r="A184" s="5" t="s">
        <v>1337</v>
      </c>
      <c r="B184" s="5" t="s">
        <v>1338</v>
      </c>
      <c r="C184" s="5" t="s">
        <v>119</v>
      </c>
      <c r="D184" s="5" t="s">
        <v>1339</v>
      </c>
      <c r="E184" s="48" t="s">
        <v>1340</v>
      </c>
      <c r="F184" s="48" t="s">
        <v>1338</v>
      </c>
      <c r="G184" s="47" t="s">
        <v>940</v>
      </c>
      <c r="H184" s="47" t="s">
        <v>79</v>
      </c>
      <c r="I184" s="47" t="s">
        <v>80</v>
      </c>
      <c r="J184" s="47" t="s">
        <v>79</v>
      </c>
      <c r="K184" s="47" t="s">
        <v>80</v>
      </c>
      <c r="L184" s="47" t="s">
        <v>81</v>
      </c>
      <c r="M184" s="47" t="s">
        <v>82</v>
      </c>
      <c r="N184" s="47" t="s">
        <v>83</v>
      </c>
      <c r="O184" s="47" t="s">
        <v>1341</v>
      </c>
      <c r="P184" s="47" t="s">
        <v>124</v>
      </c>
      <c r="Q184" s="47" t="s">
        <v>125</v>
      </c>
      <c r="R184" s="47">
        <v>16322.8</v>
      </c>
      <c r="S184" s="47"/>
      <c r="U184" s="46"/>
      <c r="W184" s="50"/>
      <c r="AF184" s="43"/>
      <c r="AG184" s="39"/>
      <c r="AH184" s="49">
        <f t="shared" si="2"/>
        <v>0</v>
      </c>
      <c r="AL184" s="5" t="s">
        <v>717</v>
      </c>
    </row>
    <row r="185" spans="1:65" s="5" customFormat="1" x14ac:dyDescent="0.2">
      <c r="A185" s="5" t="s">
        <v>1342</v>
      </c>
      <c r="B185" s="5" t="s">
        <v>1343</v>
      </c>
      <c r="C185" s="5" t="s">
        <v>107</v>
      </c>
      <c r="D185" s="5" t="s">
        <v>1344</v>
      </c>
      <c r="E185" s="48" t="s">
        <v>1087</v>
      </c>
      <c r="F185" s="48" t="s">
        <v>1343</v>
      </c>
      <c r="G185" s="47" t="s">
        <v>1345</v>
      </c>
      <c r="H185" s="47" t="s">
        <v>79</v>
      </c>
      <c r="I185" s="47" t="s">
        <v>80</v>
      </c>
      <c r="J185" s="47" t="s">
        <v>79</v>
      </c>
      <c r="K185" s="47" t="s">
        <v>80</v>
      </c>
      <c r="L185" s="47" t="s">
        <v>81</v>
      </c>
      <c r="M185" s="47" t="s">
        <v>82</v>
      </c>
      <c r="N185" s="47" t="s">
        <v>83</v>
      </c>
      <c r="O185" s="47" t="s">
        <v>1346</v>
      </c>
      <c r="P185" s="47" t="s">
        <v>336</v>
      </c>
      <c r="Q185" s="47" t="s">
        <v>337</v>
      </c>
      <c r="R185" s="47">
        <v>4966.6499999999996</v>
      </c>
      <c r="S185" s="47"/>
      <c r="U185" s="46"/>
      <c r="W185" s="50"/>
      <c r="AF185" s="43"/>
      <c r="AG185" s="39"/>
      <c r="AH185" s="49">
        <f t="shared" si="2"/>
        <v>0</v>
      </c>
      <c r="AL185" s="5" t="s">
        <v>104</v>
      </c>
    </row>
    <row r="186" spans="1:65" s="5" customFormat="1" x14ac:dyDescent="0.2">
      <c r="A186" s="5" t="s">
        <v>1347</v>
      </c>
      <c r="B186" s="5" t="s">
        <v>1348</v>
      </c>
      <c r="C186" s="5" t="s">
        <v>107</v>
      </c>
      <c r="D186" s="5" t="s">
        <v>1349</v>
      </c>
      <c r="E186" s="48" t="s">
        <v>1256</v>
      </c>
      <c r="F186" s="48" t="s">
        <v>1348</v>
      </c>
      <c r="G186" s="47" t="s">
        <v>1350</v>
      </c>
      <c r="H186" s="47" t="s">
        <v>79</v>
      </c>
      <c r="I186" s="47" t="s">
        <v>80</v>
      </c>
      <c r="J186" s="47" t="s">
        <v>79</v>
      </c>
      <c r="K186" s="47" t="s">
        <v>80</v>
      </c>
      <c r="L186" s="47" t="s">
        <v>81</v>
      </c>
      <c r="M186" s="47" t="s">
        <v>82</v>
      </c>
      <c r="N186" s="47" t="s">
        <v>83</v>
      </c>
      <c r="O186" s="47" t="s">
        <v>1351</v>
      </c>
      <c r="P186" s="47" t="s">
        <v>1352</v>
      </c>
      <c r="Q186" s="47" t="s">
        <v>1353</v>
      </c>
      <c r="R186" s="47">
        <v>5158.3999999999996</v>
      </c>
      <c r="S186" s="47" t="s">
        <v>1202</v>
      </c>
      <c r="T186" s="5" t="s">
        <v>1354</v>
      </c>
      <c r="U186" s="46"/>
      <c r="W186" s="50"/>
      <c r="AA186" s="5" t="s">
        <v>1355</v>
      </c>
      <c r="AB186" s="5" t="s">
        <v>1356</v>
      </c>
      <c r="AC186" s="5" t="s">
        <v>187</v>
      </c>
      <c r="AD186" s="5" t="s">
        <v>102</v>
      </c>
      <c r="AE186" s="5" t="s">
        <v>197</v>
      </c>
      <c r="AF186" s="43"/>
      <c r="AG186" s="39"/>
      <c r="AH186" s="49">
        <f t="shared" si="2"/>
        <v>0</v>
      </c>
      <c r="AL186" s="5" t="s">
        <v>1265</v>
      </c>
    </row>
    <row r="187" spans="1:65" s="5" customFormat="1" x14ac:dyDescent="0.2">
      <c r="A187" s="5" t="s">
        <v>1357</v>
      </c>
      <c r="B187" s="5" t="s">
        <v>1358</v>
      </c>
      <c r="C187" s="5" t="s">
        <v>119</v>
      </c>
      <c r="D187" s="5" t="s">
        <v>1359</v>
      </c>
      <c r="E187" s="48" t="s">
        <v>1360</v>
      </c>
      <c r="F187" s="48" t="s">
        <v>1358</v>
      </c>
      <c r="G187" s="47" t="s">
        <v>1361</v>
      </c>
      <c r="H187" s="47" t="s">
        <v>79</v>
      </c>
      <c r="I187" s="47" t="s">
        <v>80</v>
      </c>
      <c r="J187" s="47" t="s">
        <v>79</v>
      </c>
      <c r="K187" s="47" t="s">
        <v>80</v>
      </c>
      <c r="L187" s="47" t="s">
        <v>81</v>
      </c>
      <c r="M187" s="47" t="s">
        <v>82</v>
      </c>
      <c r="N187" s="47" t="s">
        <v>83</v>
      </c>
      <c r="O187" s="47" t="s">
        <v>1362</v>
      </c>
      <c r="P187" s="47" t="s">
        <v>1363</v>
      </c>
      <c r="Q187" s="47" t="s">
        <v>1364</v>
      </c>
      <c r="R187" s="47">
        <v>15693.84</v>
      </c>
      <c r="S187" s="47" t="s">
        <v>1365</v>
      </c>
      <c r="T187" s="5" t="s">
        <v>1366</v>
      </c>
      <c r="U187" s="46"/>
      <c r="W187" s="50"/>
      <c r="AA187" s="5" t="s">
        <v>1367</v>
      </c>
      <c r="AB187" s="5" t="s">
        <v>1368</v>
      </c>
      <c r="AC187" s="5" t="s">
        <v>1369</v>
      </c>
      <c r="AD187" s="5" t="s">
        <v>102</v>
      </c>
      <c r="AE187" s="5" t="s">
        <v>1370</v>
      </c>
      <c r="AF187" s="43"/>
      <c r="AG187" s="39"/>
      <c r="AH187" s="49">
        <f t="shared" si="2"/>
        <v>0</v>
      </c>
      <c r="AL187" s="5" t="s">
        <v>653</v>
      </c>
    </row>
    <row r="188" spans="1:65" s="54" customFormat="1" x14ac:dyDescent="0.2">
      <c r="A188" s="54" t="s">
        <v>1371</v>
      </c>
      <c r="B188" s="54" t="s">
        <v>1372</v>
      </c>
      <c r="C188" s="54" t="s">
        <v>615</v>
      </c>
      <c r="D188" s="54" t="s">
        <v>1373</v>
      </c>
      <c r="E188" s="55" t="s">
        <v>1374</v>
      </c>
      <c r="F188" s="55" t="s">
        <v>1372</v>
      </c>
      <c r="G188" s="56" t="s">
        <v>1375</v>
      </c>
      <c r="H188" s="56" t="s">
        <v>79</v>
      </c>
      <c r="I188" s="56" t="s">
        <v>80</v>
      </c>
      <c r="J188" s="56" t="s">
        <v>79</v>
      </c>
      <c r="K188" s="56" t="s">
        <v>80</v>
      </c>
      <c r="L188" s="56" t="s">
        <v>81</v>
      </c>
      <c r="M188" s="56" t="s">
        <v>82</v>
      </c>
      <c r="N188" s="56" t="s">
        <v>83</v>
      </c>
      <c r="O188" s="56" t="s">
        <v>1376</v>
      </c>
      <c r="P188" s="56" t="s">
        <v>985</v>
      </c>
      <c r="Q188" s="56" t="s">
        <v>986</v>
      </c>
      <c r="R188" s="56">
        <v>8008.55</v>
      </c>
      <c r="S188" s="56"/>
      <c r="U188" s="58"/>
      <c r="V188" s="54" t="s">
        <v>611</v>
      </c>
      <c r="W188" s="63" t="s">
        <v>1377</v>
      </c>
      <c r="X188" s="54" t="s">
        <v>283</v>
      </c>
      <c r="Y188" s="54" t="s">
        <v>102</v>
      </c>
      <c r="Z188" s="54" t="s">
        <v>284</v>
      </c>
      <c r="AF188" s="59"/>
      <c r="AG188" s="62" t="s">
        <v>1378</v>
      </c>
      <c r="AH188" s="61">
        <f t="shared" si="2"/>
        <v>61601926.771000005</v>
      </c>
      <c r="AI188" s="54" t="s">
        <v>1150</v>
      </c>
      <c r="AJ188" s="54" t="s">
        <v>1151</v>
      </c>
      <c r="AK188" s="54" t="s">
        <v>1151</v>
      </c>
      <c r="AL188" s="54" t="s">
        <v>644</v>
      </c>
    </row>
    <row r="189" spans="1:65" x14ac:dyDescent="0.2">
      <c r="A189" s="5" t="s">
        <v>1273</v>
      </c>
      <c r="B189" s="5" t="s">
        <v>1274</v>
      </c>
      <c r="C189" s="5" t="s">
        <v>119</v>
      </c>
      <c r="D189" s="5" t="s">
        <v>640</v>
      </c>
      <c r="E189" s="48" t="s">
        <v>1276</v>
      </c>
      <c r="F189" s="48" t="s">
        <v>1274</v>
      </c>
      <c r="G189" s="47" t="s">
        <v>1277</v>
      </c>
      <c r="H189" s="47" t="s">
        <v>79</v>
      </c>
      <c r="I189" s="47" t="s">
        <v>80</v>
      </c>
      <c r="J189" s="47" t="s">
        <v>79</v>
      </c>
      <c r="K189" s="47" t="s">
        <v>80</v>
      </c>
      <c r="L189" s="47" t="s">
        <v>81</v>
      </c>
      <c r="M189" s="47" t="s">
        <v>82</v>
      </c>
      <c r="N189" s="47" t="s">
        <v>83</v>
      </c>
      <c r="O189" s="47" t="s">
        <v>642</v>
      </c>
      <c r="P189" s="47" t="s">
        <v>112</v>
      </c>
      <c r="Q189" s="47" t="s">
        <v>113</v>
      </c>
      <c r="R189" s="47">
        <v>3935.75</v>
      </c>
      <c r="S189" s="47"/>
      <c r="T189" s="5"/>
      <c r="U189" s="46"/>
      <c r="V189" s="5"/>
      <c r="W189" s="50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49">
        <f t="shared" si="2"/>
        <v>0</v>
      </c>
      <c r="AI189" s="5"/>
      <c r="AJ189" s="5"/>
      <c r="AK189" s="5"/>
      <c r="AL189" s="5" t="s">
        <v>224</v>
      </c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 t="s">
        <v>1379</v>
      </c>
      <c r="B190" s="5" t="s">
        <v>1380</v>
      </c>
      <c r="C190" s="5" t="s">
        <v>107</v>
      </c>
      <c r="D190" s="5" t="s">
        <v>1381</v>
      </c>
      <c r="E190" s="48" t="s">
        <v>1382</v>
      </c>
      <c r="F190" s="48" t="s">
        <v>1380</v>
      </c>
      <c r="G190" s="47" t="s">
        <v>1383</v>
      </c>
      <c r="H190" s="47" t="s">
        <v>79</v>
      </c>
      <c r="I190" s="47" t="s">
        <v>80</v>
      </c>
      <c r="J190" s="47" t="s">
        <v>79</v>
      </c>
      <c r="K190" s="47" t="s">
        <v>80</v>
      </c>
      <c r="L190" s="47" t="s">
        <v>81</v>
      </c>
      <c r="M190" s="47" t="s">
        <v>82</v>
      </c>
      <c r="N190" s="47" t="s">
        <v>83</v>
      </c>
      <c r="O190" s="47" t="s">
        <v>1384</v>
      </c>
      <c r="P190" s="47" t="s">
        <v>965</v>
      </c>
      <c r="Q190" s="47" t="s">
        <v>113</v>
      </c>
      <c r="R190" s="47">
        <v>4459.6499999999996</v>
      </c>
      <c r="S190" s="47"/>
      <c r="T190" s="5"/>
      <c r="U190" s="46"/>
      <c r="V190" s="5"/>
      <c r="W190" s="50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49">
        <f t="shared" si="2"/>
        <v>0</v>
      </c>
      <c r="AI190" s="5"/>
      <c r="AJ190" s="5"/>
      <c r="AK190" s="5"/>
      <c r="AL190" s="5" t="s">
        <v>270</v>
      </c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s="64" customFormat="1" x14ac:dyDescent="0.2">
      <c r="A191" s="54" t="s">
        <v>1385</v>
      </c>
      <c r="B191" s="54" t="s">
        <v>1386</v>
      </c>
      <c r="C191" s="54" t="s">
        <v>615</v>
      </c>
      <c r="D191" s="54" t="s">
        <v>827</v>
      </c>
      <c r="E191" s="55" t="s">
        <v>1387</v>
      </c>
      <c r="F191" s="55" t="s">
        <v>1386</v>
      </c>
      <c r="G191" s="56" t="s">
        <v>1388</v>
      </c>
      <c r="H191" s="56" t="s">
        <v>79</v>
      </c>
      <c r="I191" s="56" t="s">
        <v>80</v>
      </c>
      <c r="J191" s="56" t="s">
        <v>79</v>
      </c>
      <c r="K191" s="56" t="s">
        <v>80</v>
      </c>
      <c r="L191" s="56" t="s">
        <v>81</v>
      </c>
      <c r="M191" s="56" t="s">
        <v>82</v>
      </c>
      <c r="N191" s="56" t="s">
        <v>83</v>
      </c>
      <c r="O191" s="56" t="s">
        <v>828</v>
      </c>
      <c r="P191" s="56" t="s">
        <v>139</v>
      </c>
      <c r="Q191" s="56" t="s">
        <v>140</v>
      </c>
      <c r="R191" s="56">
        <v>569.4</v>
      </c>
      <c r="S191" s="56"/>
      <c r="T191" s="54"/>
      <c r="U191" s="58" t="s">
        <v>413</v>
      </c>
      <c r="V191" s="54"/>
      <c r="W191" s="63"/>
      <c r="X191" s="54"/>
      <c r="Y191" s="54"/>
      <c r="Z191" s="54"/>
      <c r="AA191" s="54"/>
      <c r="AB191" s="54"/>
      <c r="AC191" s="54"/>
      <c r="AD191" s="54"/>
      <c r="AE191" s="54"/>
      <c r="AF191" s="59"/>
      <c r="AG191" s="62" t="s">
        <v>1389</v>
      </c>
      <c r="AH191" s="61">
        <f t="shared" si="2"/>
        <v>486324.54</v>
      </c>
      <c r="AI191" s="54" t="s">
        <v>1150</v>
      </c>
      <c r="AJ191" s="54" t="s">
        <v>1151</v>
      </c>
      <c r="AK191" s="54" t="s">
        <v>1151</v>
      </c>
      <c r="AL191" s="54" t="s">
        <v>644</v>
      </c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</row>
    <row r="192" spans="1:65" s="64" customFormat="1" x14ac:dyDescent="0.2">
      <c r="A192" s="54" t="s">
        <v>1385</v>
      </c>
      <c r="B192" s="54" t="s">
        <v>1386</v>
      </c>
      <c r="C192" s="54" t="s">
        <v>615</v>
      </c>
      <c r="D192" s="54" t="s">
        <v>1390</v>
      </c>
      <c r="E192" s="55" t="s">
        <v>1387</v>
      </c>
      <c r="F192" s="55" t="s">
        <v>1386</v>
      </c>
      <c r="G192" s="56" t="s">
        <v>1388</v>
      </c>
      <c r="H192" s="56" t="s">
        <v>79</v>
      </c>
      <c r="I192" s="56" t="s">
        <v>80</v>
      </c>
      <c r="J192" s="56" t="s">
        <v>79</v>
      </c>
      <c r="K192" s="56" t="s">
        <v>80</v>
      </c>
      <c r="L192" s="56" t="s">
        <v>81</v>
      </c>
      <c r="M192" s="56" t="s">
        <v>82</v>
      </c>
      <c r="N192" s="56" t="s">
        <v>83</v>
      </c>
      <c r="O192" s="56" t="s">
        <v>1391</v>
      </c>
      <c r="P192" s="56" t="s">
        <v>139</v>
      </c>
      <c r="Q192" s="56" t="s">
        <v>140</v>
      </c>
      <c r="R192" s="56">
        <v>569.4</v>
      </c>
      <c r="S192" s="56"/>
      <c r="T192" s="54"/>
      <c r="U192" s="58" t="s">
        <v>413</v>
      </c>
      <c r="V192" s="54"/>
      <c r="W192" s="63"/>
      <c r="X192" s="54"/>
      <c r="Y192" s="54"/>
      <c r="Z192" s="54"/>
      <c r="AA192" s="54"/>
      <c r="AB192" s="54"/>
      <c r="AC192" s="54"/>
      <c r="AD192" s="54"/>
      <c r="AE192" s="54"/>
      <c r="AF192" s="59"/>
      <c r="AG192" s="62" t="s">
        <v>1389</v>
      </c>
      <c r="AH192" s="61">
        <f t="shared" si="2"/>
        <v>486324.54</v>
      </c>
      <c r="AI192" s="54" t="s">
        <v>1150</v>
      </c>
      <c r="AJ192" s="54" t="s">
        <v>1151</v>
      </c>
      <c r="AK192" s="54" t="s">
        <v>1151</v>
      </c>
      <c r="AL192" s="54" t="s">
        <v>644</v>
      </c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</row>
    <row r="193" spans="1:65" s="64" customFormat="1" x14ac:dyDescent="0.2">
      <c r="A193" s="54" t="s">
        <v>1392</v>
      </c>
      <c r="B193" s="54" t="s">
        <v>1393</v>
      </c>
      <c r="C193" s="54" t="s">
        <v>615</v>
      </c>
      <c r="D193" s="54" t="s">
        <v>1394</v>
      </c>
      <c r="E193" s="55" t="s">
        <v>1395</v>
      </c>
      <c r="F193" s="55" t="s">
        <v>1393</v>
      </c>
      <c r="G193" s="56" t="s">
        <v>1396</v>
      </c>
      <c r="H193" s="56" t="s">
        <v>79</v>
      </c>
      <c r="I193" s="56" t="s">
        <v>80</v>
      </c>
      <c r="J193" s="56" t="s">
        <v>79</v>
      </c>
      <c r="K193" s="56" t="s">
        <v>80</v>
      </c>
      <c r="L193" s="56" t="s">
        <v>81</v>
      </c>
      <c r="M193" s="56" t="s">
        <v>82</v>
      </c>
      <c r="N193" s="56" t="s">
        <v>83</v>
      </c>
      <c r="O193" s="56" t="s">
        <v>1397</v>
      </c>
      <c r="P193" s="56" t="s">
        <v>336</v>
      </c>
      <c r="Q193" s="56" t="s">
        <v>337</v>
      </c>
      <c r="R193" s="56">
        <v>6762.6</v>
      </c>
      <c r="S193" s="56" t="s">
        <v>1398</v>
      </c>
      <c r="T193" s="54" t="s">
        <v>1399</v>
      </c>
      <c r="U193" s="58"/>
      <c r="V193" s="54" t="s">
        <v>1400</v>
      </c>
      <c r="W193" s="63" t="s">
        <v>1401</v>
      </c>
      <c r="X193" s="54" t="s">
        <v>924</v>
      </c>
      <c r="Y193" s="54" t="s">
        <v>102</v>
      </c>
      <c r="Z193" s="54" t="s">
        <v>925</v>
      </c>
      <c r="AA193" s="54" t="s">
        <v>1402</v>
      </c>
      <c r="AB193" s="54" t="s">
        <v>1403</v>
      </c>
      <c r="AC193" s="54" t="s">
        <v>924</v>
      </c>
      <c r="AD193" s="54" t="s">
        <v>102</v>
      </c>
      <c r="AE193" s="54" t="s">
        <v>925</v>
      </c>
      <c r="AF193" s="59" t="s">
        <v>1404</v>
      </c>
      <c r="AG193" s="62" t="s">
        <v>1405</v>
      </c>
      <c r="AH193" s="61">
        <f t="shared" si="2"/>
        <v>33813</v>
      </c>
      <c r="AI193" s="54" t="s">
        <v>1406</v>
      </c>
      <c r="AJ193" s="54" t="s">
        <v>1407</v>
      </c>
      <c r="AK193" s="54" t="s">
        <v>1407</v>
      </c>
      <c r="AL193" s="54" t="s">
        <v>675</v>
      </c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</row>
    <row r="194" spans="1:65" x14ac:dyDescent="0.2">
      <c r="A194" s="5" t="s">
        <v>654</v>
      </c>
      <c r="B194" s="5" t="s">
        <v>655</v>
      </c>
      <c r="C194" s="5" t="s">
        <v>107</v>
      </c>
      <c r="D194" s="5" t="s">
        <v>1408</v>
      </c>
      <c r="E194" s="48" t="s">
        <v>657</v>
      </c>
      <c r="F194" s="48" t="s">
        <v>655</v>
      </c>
      <c r="G194" s="47" t="s">
        <v>658</v>
      </c>
      <c r="H194" s="47" t="s">
        <v>79</v>
      </c>
      <c r="I194" s="47" t="s">
        <v>80</v>
      </c>
      <c r="J194" s="47" t="s">
        <v>79</v>
      </c>
      <c r="K194" s="47" t="s">
        <v>80</v>
      </c>
      <c r="L194" s="47" t="s">
        <v>81</v>
      </c>
      <c r="M194" s="47" t="s">
        <v>82</v>
      </c>
      <c r="N194" s="47" t="s">
        <v>83</v>
      </c>
      <c r="O194" s="47" t="s">
        <v>1409</v>
      </c>
      <c r="P194" s="47" t="s">
        <v>139</v>
      </c>
      <c r="Q194" s="47" t="s">
        <v>140</v>
      </c>
      <c r="R194" s="47">
        <v>569.4</v>
      </c>
      <c r="S194" s="47"/>
      <c r="T194" s="5"/>
      <c r="U194" s="46"/>
      <c r="V194" s="5"/>
      <c r="W194" s="50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49">
        <f t="shared" si="2"/>
        <v>0</v>
      </c>
      <c r="AI194" s="5"/>
      <c r="AJ194" s="5"/>
      <c r="AK194" s="5"/>
      <c r="AL194" s="5" t="s">
        <v>660</v>
      </c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 t="s">
        <v>654</v>
      </c>
      <c r="B195" s="5" t="s">
        <v>655</v>
      </c>
      <c r="C195" s="5" t="s">
        <v>107</v>
      </c>
      <c r="D195" s="5" t="s">
        <v>1410</v>
      </c>
      <c r="E195" s="48" t="s">
        <v>657</v>
      </c>
      <c r="F195" s="48" t="s">
        <v>655</v>
      </c>
      <c r="G195" s="47" t="s">
        <v>658</v>
      </c>
      <c r="H195" s="47" t="s">
        <v>79</v>
      </c>
      <c r="I195" s="47" t="s">
        <v>80</v>
      </c>
      <c r="J195" s="47" t="s">
        <v>79</v>
      </c>
      <c r="K195" s="47" t="s">
        <v>80</v>
      </c>
      <c r="L195" s="47" t="s">
        <v>81</v>
      </c>
      <c r="M195" s="47" t="s">
        <v>82</v>
      </c>
      <c r="N195" s="47" t="s">
        <v>83</v>
      </c>
      <c r="O195" s="47" t="s">
        <v>1411</v>
      </c>
      <c r="P195" s="47" t="s">
        <v>139</v>
      </c>
      <c r="Q195" s="47" t="s">
        <v>140</v>
      </c>
      <c r="R195" s="47">
        <v>569.4</v>
      </c>
      <c r="S195" s="47"/>
      <c r="T195" s="5"/>
      <c r="U195" s="46"/>
      <c r="V195" s="5"/>
      <c r="W195" s="50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49">
        <f t="shared" si="2"/>
        <v>0</v>
      </c>
      <c r="AI195" s="5"/>
      <c r="AJ195" s="5"/>
      <c r="AK195" s="5"/>
      <c r="AL195" s="5" t="s">
        <v>660</v>
      </c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 t="s">
        <v>654</v>
      </c>
      <c r="B196" s="5" t="s">
        <v>655</v>
      </c>
      <c r="C196" s="5" t="s">
        <v>107</v>
      </c>
      <c r="D196" s="5" t="s">
        <v>1412</v>
      </c>
      <c r="E196" s="48" t="s">
        <v>657</v>
      </c>
      <c r="F196" s="48" t="s">
        <v>655</v>
      </c>
      <c r="G196" s="47" t="s">
        <v>658</v>
      </c>
      <c r="H196" s="47" t="s">
        <v>79</v>
      </c>
      <c r="I196" s="47" t="s">
        <v>80</v>
      </c>
      <c r="J196" s="47" t="s">
        <v>79</v>
      </c>
      <c r="K196" s="47" t="s">
        <v>80</v>
      </c>
      <c r="L196" s="47" t="s">
        <v>81</v>
      </c>
      <c r="M196" s="47" t="s">
        <v>82</v>
      </c>
      <c r="N196" s="47" t="s">
        <v>83</v>
      </c>
      <c r="O196" s="47" t="s">
        <v>1413</v>
      </c>
      <c r="P196" s="47" t="s">
        <v>139</v>
      </c>
      <c r="Q196" s="47" t="s">
        <v>140</v>
      </c>
      <c r="R196" s="47">
        <v>569.4</v>
      </c>
      <c r="S196" s="47" t="s">
        <v>1414</v>
      </c>
      <c r="T196" s="5" t="s">
        <v>1415</v>
      </c>
      <c r="U196" s="46"/>
      <c r="V196" s="5"/>
      <c r="W196" s="50"/>
      <c r="X196" s="5"/>
      <c r="Y196" s="5"/>
      <c r="Z196" s="5"/>
      <c r="AA196" s="5" t="s">
        <v>1416</v>
      </c>
      <c r="AB196" s="5" t="s">
        <v>1417</v>
      </c>
      <c r="AC196" s="5" t="s">
        <v>1418</v>
      </c>
      <c r="AD196" s="5" t="s">
        <v>1419</v>
      </c>
      <c r="AE196" s="5" t="s">
        <v>1420</v>
      </c>
      <c r="AF196" s="43"/>
      <c r="AG196" s="39"/>
      <c r="AH196" s="49">
        <f t="shared" si="2"/>
        <v>0</v>
      </c>
      <c r="AI196" s="5"/>
      <c r="AJ196" s="5"/>
      <c r="AK196" s="5"/>
      <c r="AL196" s="5" t="s">
        <v>660</v>
      </c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 t="s">
        <v>654</v>
      </c>
      <c r="B197" s="5" t="s">
        <v>655</v>
      </c>
      <c r="C197" s="5" t="s">
        <v>107</v>
      </c>
      <c r="D197" s="5" t="s">
        <v>1421</v>
      </c>
      <c r="E197" s="48" t="s">
        <v>657</v>
      </c>
      <c r="F197" s="48" t="s">
        <v>655</v>
      </c>
      <c r="G197" s="47" t="s">
        <v>658</v>
      </c>
      <c r="H197" s="47" t="s">
        <v>79</v>
      </c>
      <c r="I197" s="47" t="s">
        <v>80</v>
      </c>
      <c r="J197" s="47" t="s">
        <v>79</v>
      </c>
      <c r="K197" s="47" t="s">
        <v>80</v>
      </c>
      <c r="L197" s="47" t="s">
        <v>81</v>
      </c>
      <c r="M197" s="47" t="s">
        <v>82</v>
      </c>
      <c r="N197" s="47" t="s">
        <v>83</v>
      </c>
      <c r="O197" s="47" t="s">
        <v>1422</v>
      </c>
      <c r="P197" s="47" t="s">
        <v>139</v>
      </c>
      <c r="Q197" s="47" t="s">
        <v>140</v>
      </c>
      <c r="R197" s="47">
        <v>569.4</v>
      </c>
      <c r="S197" s="47"/>
      <c r="T197" s="5"/>
      <c r="U197" s="46"/>
      <c r="V197" s="5"/>
      <c r="W197" s="50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49">
        <f t="shared" si="2"/>
        <v>0</v>
      </c>
      <c r="AI197" s="5"/>
      <c r="AJ197" s="5"/>
      <c r="AK197" s="5"/>
      <c r="AL197" s="5" t="s">
        <v>660</v>
      </c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 t="s">
        <v>1423</v>
      </c>
      <c r="B198" s="5" t="s">
        <v>1424</v>
      </c>
      <c r="C198" s="5" t="s">
        <v>107</v>
      </c>
      <c r="D198" s="5" t="s">
        <v>1425</v>
      </c>
      <c r="E198" s="48" t="s">
        <v>1426</v>
      </c>
      <c r="F198" s="48" t="s">
        <v>1424</v>
      </c>
      <c r="G198" s="47" t="s">
        <v>1427</v>
      </c>
      <c r="H198" s="47" t="s">
        <v>79</v>
      </c>
      <c r="I198" s="47" t="s">
        <v>80</v>
      </c>
      <c r="J198" s="47" t="s">
        <v>79</v>
      </c>
      <c r="K198" s="47" t="s">
        <v>80</v>
      </c>
      <c r="L198" s="47" t="s">
        <v>81</v>
      </c>
      <c r="M198" s="47" t="s">
        <v>82</v>
      </c>
      <c r="N198" s="47" t="s">
        <v>83</v>
      </c>
      <c r="O198" s="47" t="s">
        <v>1428</v>
      </c>
      <c r="P198" s="47" t="s">
        <v>1144</v>
      </c>
      <c r="Q198" s="47" t="s">
        <v>1145</v>
      </c>
      <c r="R198" s="47">
        <v>26547.95</v>
      </c>
      <c r="S198" s="47" t="s">
        <v>1429</v>
      </c>
      <c r="T198" s="5" t="s">
        <v>1430</v>
      </c>
      <c r="U198" s="46"/>
      <c r="V198" s="5"/>
      <c r="W198" s="50"/>
      <c r="X198" s="5"/>
      <c r="Y198" s="5"/>
      <c r="Z198" s="5"/>
      <c r="AA198" s="5" t="s">
        <v>1431</v>
      </c>
      <c r="AB198" s="5" t="s">
        <v>1432</v>
      </c>
      <c r="AC198" s="5" t="s">
        <v>187</v>
      </c>
      <c r="AD198" s="5" t="s">
        <v>102</v>
      </c>
      <c r="AE198" s="5" t="s">
        <v>197</v>
      </c>
      <c r="AF198" s="43"/>
      <c r="AG198" s="39"/>
      <c r="AH198" s="49">
        <f t="shared" si="2"/>
        <v>0</v>
      </c>
      <c r="AI198" s="5"/>
      <c r="AJ198" s="5"/>
      <c r="AK198" s="5"/>
      <c r="AL198" s="5" t="s">
        <v>660</v>
      </c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 t="s">
        <v>1433</v>
      </c>
      <c r="B199" s="5" t="s">
        <v>1338</v>
      </c>
      <c r="C199" s="5" t="s">
        <v>1434</v>
      </c>
      <c r="D199" s="5" t="s">
        <v>1435</v>
      </c>
      <c r="E199" s="48" t="s">
        <v>1340</v>
      </c>
      <c r="F199" s="48" t="s">
        <v>1338</v>
      </c>
      <c r="G199" s="47" t="s">
        <v>940</v>
      </c>
      <c r="H199" s="47" t="s">
        <v>79</v>
      </c>
      <c r="I199" s="47" t="s">
        <v>80</v>
      </c>
      <c r="J199" s="47" t="s">
        <v>79</v>
      </c>
      <c r="K199" s="47" t="s">
        <v>80</v>
      </c>
      <c r="L199" s="47" t="s">
        <v>81</v>
      </c>
      <c r="M199" s="47" t="s">
        <v>82</v>
      </c>
      <c r="N199" s="47" t="s">
        <v>83</v>
      </c>
      <c r="O199" s="47" t="s">
        <v>1436</v>
      </c>
      <c r="P199" s="47" t="s">
        <v>124</v>
      </c>
      <c r="Q199" s="47" t="s">
        <v>125</v>
      </c>
      <c r="R199" s="47">
        <v>16322.8</v>
      </c>
      <c r="S199" s="47" t="s">
        <v>1437</v>
      </c>
      <c r="T199" s="5" t="s">
        <v>1438</v>
      </c>
      <c r="U199" s="46"/>
      <c r="V199" s="5"/>
      <c r="W199" s="50"/>
      <c r="X199" s="5"/>
      <c r="Y199" s="5"/>
      <c r="Z199" s="5"/>
      <c r="AA199" s="5" t="s">
        <v>1439</v>
      </c>
      <c r="AB199" s="5" t="s">
        <v>1440</v>
      </c>
      <c r="AC199" s="5" t="s">
        <v>187</v>
      </c>
      <c r="AD199" s="5" t="s">
        <v>102</v>
      </c>
      <c r="AE199" s="5" t="s">
        <v>1441</v>
      </c>
      <c r="AF199" s="43"/>
      <c r="AG199" s="39"/>
      <c r="AH199" s="49">
        <f t="shared" si="2"/>
        <v>0</v>
      </c>
      <c r="AI199" s="5"/>
      <c r="AJ199" s="5"/>
      <c r="AK199" s="5"/>
      <c r="AL199" s="5" t="s">
        <v>717</v>
      </c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 t="s">
        <v>1442</v>
      </c>
      <c r="B200" s="5" t="s">
        <v>1443</v>
      </c>
      <c r="C200" s="5" t="s">
        <v>107</v>
      </c>
      <c r="D200" s="5" t="s">
        <v>1444</v>
      </c>
      <c r="E200" s="5" t="s">
        <v>850</v>
      </c>
      <c r="F200" s="5" t="s">
        <v>1443</v>
      </c>
      <c r="G200" s="5" t="s">
        <v>1445</v>
      </c>
      <c r="H200" s="5" t="s">
        <v>79</v>
      </c>
      <c r="I200" s="5" t="s">
        <v>80</v>
      </c>
      <c r="J200" s="5" t="s">
        <v>79</v>
      </c>
      <c r="K200" s="5" t="s">
        <v>80</v>
      </c>
      <c r="L200" s="5" t="s">
        <v>81</v>
      </c>
      <c r="M200" s="5" t="s">
        <v>82</v>
      </c>
      <c r="N200" s="5" t="s">
        <v>83</v>
      </c>
      <c r="O200" s="5" t="s">
        <v>1446</v>
      </c>
      <c r="P200" s="5" t="s">
        <v>1447</v>
      </c>
      <c r="Q200" s="5" t="s">
        <v>1448</v>
      </c>
      <c r="R200" s="5">
        <v>397.8</v>
      </c>
      <c r="S200" s="5"/>
      <c r="T200" s="5"/>
      <c r="U200" s="46"/>
      <c r="V200" s="5"/>
      <c r="W200" s="50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49">
        <f t="shared" ref="AH200:AH263" si="3">+AG200*R200</f>
        <v>0</v>
      </c>
      <c r="AI200" s="5"/>
      <c r="AJ200" s="5"/>
      <c r="AK200" s="5"/>
      <c r="AL200" s="5" t="s">
        <v>270</v>
      </c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 t="s">
        <v>1442</v>
      </c>
      <c r="B201" s="5" t="s">
        <v>1443</v>
      </c>
      <c r="C201" s="5" t="s">
        <v>107</v>
      </c>
      <c r="D201" s="5" t="s">
        <v>1449</v>
      </c>
      <c r="E201" s="5" t="s">
        <v>850</v>
      </c>
      <c r="F201" s="5" t="s">
        <v>1443</v>
      </c>
      <c r="G201" s="5" t="s">
        <v>1445</v>
      </c>
      <c r="H201" s="5" t="s">
        <v>79</v>
      </c>
      <c r="I201" s="5" t="s">
        <v>80</v>
      </c>
      <c r="J201" s="5" t="s">
        <v>79</v>
      </c>
      <c r="K201" s="5" t="s">
        <v>80</v>
      </c>
      <c r="L201" s="5" t="s">
        <v>81</v>
      </c>
      <c r="M201" s="5" t="s">
        <v>82</v>
      </c>
      <c r="N201" s="5" t="s">
        <v>83</v>
      </c>
      <c r="O201" s="5" t="s">
        <v>1450</v>
      </c>
      <c r="P201" s="5" t="s">
        <v>1447</v>
      </c>
      <c r="Q201" s="5" t="s">
        <v>1448</v>
      </c>
      <c r="R201" s="5">
        <v>397.8</v>
      </c>
      <c r="S201" s="5"/>
      <c r="T201" s="5"/>
      <c r="U201" s="46"/>
      <c r="V201" s="5"/>
      <c r="W201" s="50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49">
        <f t="shared" si="3"/>
        <v>0</v>
      </c>
      <c r="AI201" s="5"/>
      <c r="AJ201" s="5"/>
      <c r="AK201" s="5"/>
      <c r="AL201" s="5" t="s">
        <v>270</v>
      </c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 t="s">
        <v>1451</v>
      </c>
      <c r="B202" s="5" t="s">
        <v>856</v>
      </c>
      <c r="C202" s="5" t="s">
        <v>119</v>
      </c>
      <c r="D202" s="5" t="s">
        <v>1452</v>
      </c>
      <c r="E202" s="5" t="s">
        <v>850</v>
      </c>
      <c r="F202" s="5" t="s">
        <v>856</v>
      </c>
      <c r="G202" s="5" t="s">
        <v>858</v>
      </c>
      <c r="H202" s="5" t="s">
        <v>79</v>
      </c>
      <c r="I202" s="5" t="s">
        <v>80</v>
      </c>
      <c r="J202" s="5" t="s">
        <v>79</v>
      </c>
      <c r="K202" s="5" t="s">
        <v>80</v>
      </c>
      <c r="L202" s="5" t="s">
        <v>81</v>
      </c>
      <c r="M202" s="5" t="s">
        <v>82</v>
      </c>
      <c r="N202" s="5" t="s">
        <v>83</v>
      </c>
      <c r="O202" s="5" t="s">
        <v>1453</v>
      </c>
      <c r="P202" s="5" t="s">
        <v>1454</v>
      </c>
      <c r="Q202" s="5" t="s">
        <v>1455</v>
      </c>
      <c r="R202" s="5">
        <v>4376.45</v>
      </c>
      <c r="S202" s="5"/>
      <c r="T202" s="5"/>
      <c r="U202" s="46"/>
      <c r="V202" s="5"/>
      <c r="W202" s="50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49">
        <f t="shared" si="3"/>
        <v>0</v>
      </c>
      <c r="AI202" s="5"/>
      <c r="AJ202" s="5"/>
      <c r="AK202" s="5"/>
      <c r="AL202" s="5" t="s">
        <v>270</v>
      </c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 t="s">
        <v>1456</v>
      </c>
      <c r="B203" s="5" t="s">
        <v>1457</v>
      </c>
      <c r="C203" s="5" t="s">
        <v>319</v>
      </c>
      <c r="D203" s="5" t="s">
        <v>1458</v>
      </c>
      <c r="E203" s="5" t="s">
        <v>714</v>
      </c>
      <c r="F203" s="5" t="s">
        <v>1457</v>
      </c>
      <c r="G203" s="5" t="s">
        <v>940</v>
      </c>
      <c r="H203" s="5" t="s">
        <v>79</v>
      </c>
      <c r="I203" s="5" t="s">
        <v>80</v>
      </c>
      <c r="J203" s="5" t="s">
        <v>79</v>
      </c>
      <c r="K203" s="5" t="s">
        <v>80</v>
      </c>
      <c r="L203" s="5" t="s">
        <v>81</v>
      </c>
      <c r="M203" s="5" t="s">
        <v>82</v>
      </c>
      <c r="N203" s="5" t="s">
        <v>83</v>
      </c>
      <c r="O203" s="5" t="s">
        <v>1459</v>
      </c>
      <c r="P203" s="5" t="s">
        <v>178</v>
      </c>
      <c r="Q203" s="5" t="s">
        <v>179</v>
      </c>
      <c r="R203" s="5">
        <v>2049.9699999999998</v>
      </c>
      <c r="S203" s="5" t="s">
        <v>1460</v>
      </c>
      <c r="T203" s="5" t="s">
        <v>1461</v>
      </c>
      <c r="U203" s="46"/>
      <c r="V203" s="5"/>
      <c r="W203" s="50"/>
      <c r="X203" s="5"/>
      <c r="Y203" s="5"/>
      <c r="Z203" s="5"/>
      <c r="AA203" s="5" t="s">
        <v>1462</v>
      </c>
      <c r="AB203" s="5" t="s">
        <v>1463</v>
      </c>
      <c r="AC203" s="5" t="s">
        <v>374</v>
      </c>
      <c r="AD203" s="5" t="s">
        <v>82</v>
      </c>
      <c r="AE203" s="5" t="s">
        <v>1464</v>
      </c>
      <c r="AF203" s="43"/>
      <c r="AG203" s="39"/>
      <c r="AH203" s="49">
        <f t="shared" si="3"/>
        <v>0</v>
      </c>
      <c r="AI203" s="5"/>
      <c r="AJ203" s="5"/>
      <c r="AK203" s="5"/>
      <c r="AL203" s="5" t="s">
        <v>717</v>
      </c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 t="s">
        <v>1456</v>
      </c>
      <c r="B204" s="5" t="s">
        <v>1457</v>
      </c>
      <c r="C204" s="5" t="s">
        <v>319</v>
      </c>
      <c r="D204" s="5" t="s">
        <v>1465</v>
      </c>
      <c r="E204" s="5" t="s">
        <v>714</v>
      </c>
      <c r="F204" s="5" t="s">
        <v>1457</v>
      </c>
      <c r="G204" s="5" t="s">
        <v>940</v>
      </c>
      <c r="H204" s="5" t="s">
        <v>79</v>
      </c>
      <c r="I204" s="5" t="s">
        <v>80</v>
      </c>
      <c r="J204" s="5" t="s">
        <v>79</v>
      </c>
      <c r="K204" s="5" t="s">
        <v>80</v>
      </c>
      <c r="L204" s="5" t="s">
        <v>81</v>
      </c>
      <c r="M204" s="5" t="s">
        <v>82</v>
      </c>
      <c r="N204" s="5" t="s">
        <v>83</v>
      </c>
      <c r="O204" s="5" t="s">
        <v>1466</v>
      </c>
      <c r="P204" s="5" t="s">
        <v>178</v>
      </c>
      <c r="Q204" s="5" t="s">
        <v>179</v>
      </c>
      <c r="R204" s="5">
        <v>2049.9699999999998</v>
      </c>
      <c r="S204" s="5" t="s">
        <v>1467</v>
      </c>
      <c r="T204" s="5" t="s">
        <v>1468</v>
      </c>
      <c r="U204" s="46"/>
      <c r="V204" s="5"/>
      <c r="W204" s="50"/>
      <c r="X204" s="5"/>
      <c r="Y204" s="5"/>
      <c r="Z204" s="5"/>
      <c r="AA204" s="5" t="s">
        <v>1469</v>
      </c>
      <c r="AB204" s="5" t="s">
        <v>1470</v>
      </c>
      <c r="AC204" s="5" t="s">
        <v>1471</v>
      </c>
      <c r="AD204" s="5" t="s">
        <v>482</v>
      </c>
      <c r="AE204" s="5" t="s">
        <v>1472</v>
      </c>
      <c r="AF204" s="43"/>
      <c r="AG204" s="39"/>
      <c r="AH204" s="49">
        <f t="shared" si="3"/>
        <v>0</v>
      </c>
      <c r="AI204" s="5"/>
      <c r="AJ204" s="5"/>
      <c r="AK204" s="5"/>
      <c r="AL204" s="5" t="s">
        <v>717</v>
      </c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 t="s">
        <v>1473</v>
      </c>
      <c r="B205" s="5" t="s">
        <v>1474</v>
      </c>
      <c r="C205" s="5" t="s">
        <v>938</v>
      </c>
      <c r="D205" s="5" t="s">
        <v>1475</v>
      </c>
      <c r="E205" s="5" t="s">
        <v>1476</v>
      </c>
      <c r="F205" s="5" t="s">
        <v>1474</v>
      </c>
      <c r="G205" s="5" t="s">
        <v>1163</v>
      </c>
      <c r="H205" s="5" t="s">
        <v>79</v>
      </c>
      <c r="I205" s="5" t="s">
        <v>80</v>
      </c>
      <c r="J205" s="5" t="s">
        <v>79</v>
      </c>
      <c r="K205" s="5" t="s">
        <v>80</v>
      </c>
      <c r="L205" s="5" t="s">
        <v>81</v>
      </c>
      <c r="M205" s="5" t="s">
        <v>82</v>
      </c>
      <c r="N205" s="5" t="s">
        <v>83</v>
      </c>
      <c r="O205" s="5" t="s">
        <v>1477</v>
      </c>
      <c r="P205" s="5" t="s">
        <v>178</v>
      </c>
      <c r="Q205" s="5" t="s">
        <v>179</v>
      </c>
      <c r="R205" s="5">
        <v>2049.96</v>
      </c>
      <c r="S205" s="5" t="s">
        <v>1478</v>
      </c>
      <c r="T205" s="5" t="s">
        <v>1479</v>
      </c>
      <c r="U205" s="46"/>
      <c r="V205" s="5"/>
      <c r="W205" s="50"/>
      <c r="X205" s="5"/>
      <c r="Y205" s="5"/>
      <c r="Z205" s="5"/>
      <c r="AA205" s="5" t="s">
        <v>1480</v>
      </c>
      <c r="AB205" s="5" t="s">
        <v>1481</v>
      </c>
      <c r="AC205" s="5" t="s">
        <v>187</v>
      </c>
      <c r="AD205" s="5" t="s">
        <v>102</v>
      </c>
      <c r="AE205" s="5" t="s">
        <v>1292</v>
      </c>
      <c r="AF205" s="43"/>
      <c r="AG205" s="39"/>
      <c r="AH205" s="49">
        <f t="shared" si="3"/>
        <v>0</v>
      </c>
      <c r="AI205" s="5"/>
      <c r="AJ205" s="5"/>
      <c r="AK205" s="5"/>
      <c r="AL205" s="5" t="s">
        <v>1265</v>
      </c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 t="s">
        <v>1482</v>
      </c>
      <c r="B206" s="5" t="s">
        <v>1483</v>
      </c>
      <c r="C206" s="5" t="s">
        <v>107</v>
      </c>
      <c r="D206" s="5" t="s">
        <v>1484</v>
      </c>
      <c r="E206" s="5" t="s">
        <v>1485</v>
      </c>
      <c r="F206" s="5" t="s">
        <v>1483</v>
      </c>
      <c r="G206" s="5" t="s">
        <v>1486</v>
      </c>
      <c r="H206" s="5" t="s">
        <v>79</v>
      </c>
      <c r="I206" s="5" t="s">
        <v>80</v>
      </c>
      <c r="J206" s="5" t="s">
        <v>79</v>
      </c>
      <c r="K206" s="5" t="s">
        <v>80</v>
      </c>
      <c r="L206" s="5" t="s">
        <v>81</v>
      </c>
      <c r="M206" s="5" t="s">
        <v>82</v>
      </c>
      <c r="N206" s="5" t="s">
        <v>83</v>
      </c>
      <c r="O206" s="5" t="s">
        <v>1487</v>
      </c>
      <c r="P206" s="5" t="s">
        <v>169</v>
      </c>
      <c r="Q206" s="5" t="s">
        <v>170</v>
      </c>
      <c r="R206" s="5">
        <v>810.36</v>
      </c>
      <c r="S206" s="5"/>
      <c r="T206" s="5"/>
      <c r="U206" s="46"/>
      <c r="V206" s="5"/>
      <c r="W206" s="50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49">
        <f t="shared" si="3"/>
        <v>0</v>
      </c>
      <c r="AI206" s="5"/>
      <c r="AJ206" s="5"/>
      <c r="AK206" s="5"/>
      <c r="AL206" s="5" t="s">
        <v>104</v>
      </c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s="64" customFormat="1" x14ac:dyDescent="0.2">
      <c r="A207" s="54" t="s">
        <v>1488</v>
      </c>
      <c r="B207" s="54" t="s">
        <v>1489</v>
      </c>
      <c r="C207" s="54" t="s">
        <v>75</v>
      </c>
      <c r="D207" s="54" t="s">
        <v>456</v>
      </c>
      <c r="E207" s="54" t="s">
        <v>1490</v>
      </c>
      <c r="F207" s="54" t="s">
        <v>1489</v>
      </c>
      <c r="G207" s="54" t="s">
        <v>1491</v>
      </c>
      <c r="H207" s="54" t="s">
        <v>79</v>
      </c>
      <c r="I207" s="54" t="s">
        <v>80</v>
      </c>
      <c r="J207" s="54" t="s">
        <v>79</v>
      </c>
      <c r="K207" s="54" t="s">
        <v>80</v>
      </c>
      <c r="L207" s="54" t="s">
        <v>81</v>
      </c>
      <c r="M207" s="54" t="s">
        <v>82</v>
      </c>
      <c r="N207" s="54" t="s">
        <v>83</v>
      </c>
      <c r="O207" s="54" t="s">
        <v>459</v>
      </c>
      <c r="P207" s="54" t="s">
        <v>1021</v>
      </c>
      <c r="Q207" s="54" t="s">
        <v>382</v>
      </c>
      <c r="R207" s="54">
        <v>-777.9</v>
      </c>
      <c r="S207" s="54"/>
      <c r="T207" s="54"/>
      <c r="U207" s="58"/>
      <c r="V207" s="54"/>
      <c r="W207" s="63"/>
      <c r="X207" s="54"/>
      <c r="Y207" s="54"/>
      <c r="Z207" s="54"/>
      <c r="AA207" s="54"/>
      <c r="AB207" s="54"/>
      <c r="AC207" s="54"/>
      <c r="AD207" s="54"/>
      <c r="AE207" s="54"/>
      <c r="AF207" s="59"/>
      <c r="AG207" s="62"/>
      <c r="AH207" s="61">
        <f t="shared" si="3"/>
        <v>0</v>
      </c>
      <c r="AI207" s="54"/>
      <c r="AJ207" s="54"/>
      <c r="AK207" s="54"/>
      <c r="AL207" s="54" t="s">
        <v>180</v>
      </c>
      <c r="AM207" s="54"/>
      <c r="AN207" s="54" t="s">
        <v>88</v>
      </c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</row>
    <row r="208" spans="1:65" s="64" customFormat="1" x14ac:dyDescent="0.2">
      <c r="A208" s="54" t="s">
        <v>1492</v>
      </c>
      <c r="B208" s="54" t="s">
        <v>1493</v>
      </c>
      <c r="C208" s="54" t="s">
        <v>615</v>
      </c>
      <c r="D208" s="54" t="s">
        <v>1494</v>
      </c>
      <c r="E208" s="54" t="s">
        <v>1495</v>
      </c>
      <c r="F208" s="54" t="s">
        <v>1493</v>
      </c>
      <c r="G208" s="54" t="s">
        <v>1496</v>
      </c>
      <c r="H208" s="54" t="s">
        <v>79</v>
      </c>
      <c r="I208" s="54" t="s">
        <v>80</v>
      </c>
      <c r="J208" s="54" t="s">
        <v>79</v>
      </c>
      <c r="K208" s="54" t="s">
        <v>80</v>
      </c>
      <c r="L208" s="54" t="s">
        <v>81</v>
      </c>
      <c r="M208" s="54" t="s">
        <v>82</v>
      </c>
      <c r="N208" s="54" t="s">
        <v>83</v>
      </c>
      <c r="O208" s="54" t="s">
        <v>1497</v>
      </c>
      <c r="P208" s="54" t="s">
        <v>1070</v>
      </c>
      <c r="Q208" s="54" t="s">
        <v>1071</v>
      </c>
      <c r="R208" s="54">
        <v>6881.55</v>
      </c>
      <c r="S208" s="54"/>
      <c r="T208" s="54"/>
      <c r="U208" s="58" t="s">
        <v>413</v>
      </c>
      <c r="V208" s="54" t="s">
        <v>1498</v>
      </c>
      <c r="W208" s="63" t="s">
        <v>1499</v>
      </c>
      <c r="X208" s="54" t="s">
        <v>283</v>
      </c>
      <c r="Y208" s="54" t="s">
        <v>102</v>
      </c>
      <c r="Z208" s="54" t="s">
        <v>1132</v>
      </c>
      <c r="AA208" s="54"/>
      <c r="AB208" s="54"/>
      <c r="AC208" s="54"/>
      <c r="AD208" s="54"/>
      <c r="AE208" s="54"/>
      <c r="AF208" s="59" t="s">
        <v>1500</v>
      </c>
      <c r="AG208" s="62" t="s">
        <v>788</v>
      </c>
      <c r="AH208" s="61">
        <f t="shared" si="3"/>
        <v>48170.85</v>
      </c>
      <c r="AI208" s="54" t="s">
        <v>1501</v>
      </c>
      <c r="AJ208" s="54" t="s">
        <v>1502</v>
      </c>
      <c r="AK208" s="54" t="s">
        <v>1502</v>
      </c>
      <c r="AL208" s="54" t="s">
        <v>104</v>
      </c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</row>
    <row r="209" spans="1:65" s="64" customFormat="1" x14ac:dyDescent="0.2">
      <c r="A209" s="54" t="s">
        <v>1503</v>
      </c>
      <c r="B209" s="54" t="s">
        <v>1504</v>
      </c>
      <c r="C209" s="54" t="s">
        <v>75</v>
      </c>
      <c r="D209" s="54" t="s">
        <v>604</v>
      </c>
      <c r="E209" s="54" t="s">
        <v>386</v>
      </c>
      <c r="F209" s="54" t="s">
        <v>1504</v>
      </c>
      <c r="G209" s="54" t="s">
        <v>1505</v>
      </c>
      <c r="H209" s="54" t="s">
        <v>79</v>
      </c>
      <c r="I209" s="54" t="s">
        <v>80</v>
      </c>
      <c r="J209" s="54" t="s">
        <v>79</v>
      </c>
      <c r="K209" s="54" t="s">
        <v>80</v>
      </c>
      <c r="L209" s="54" t="s">
        <v>81</v>
      </c>
      <c r="M209" s="54" t="s">
        <v>82</v>
      </c>
      <c r="N209" s="54" t="s">
        <v>83</v>
      </c>
      <c r="O209" s="54" t="s">
        <v>607</v>
      </c>
      <c r="P209" s="54" t="s">
        <v>1506</v>
      </c>
      <c r="Q209" s="54" t="s">
        <v>1507</v>
      </c>
      <c r="R209" s="54">
        <v>-187.8</v>
      </c>
      <c r="S209" s="54" t="s">
        <v>609</v>
      </c>
      <c r="T209" s="54" t="s">
        <v>610</v>
      </c>
      <c r="U209" s="58"/>
      <c r="V209" s="54"/>
      <c r="W209" s="63"/>
      <c r="X209" s="54"/>
      <c r="Y209" s="54"/>
      <c r="Z209" s="54"/>
      <c r="AA209" s="54" t="s">
        <v>611</v>
      </c>
      <c r="AB209" s="54" t="s">
        <v>612</v>
      </c>
      <c r="AC209" s="54" t="s">
        <v>283</v>
      </c>
      <c r="AD209" s="54" t="s">
        <v>102</v>
      </c>
      <c r="AE209" s="54" t="s">
        <v>284</v>
      </c>
      <c r="AF209" s="59"/>
      <c r="AG209" s="62"/>
      <c r="AH209" s="61">
        <f t="shared" si="3"/>
        <v>0</v>
      </c>
      <c r="AI209" s="54"/>
      <c r="AJ209" s="54"/>
      <c r="AK209" s="54"/>
      <c r="AL209" s="54" t="s">
        <v>224</v>
      </c>
      <c r="AM209" s="54"/>
      <c r="AN209" s="54" t="s">
        <v>88</v>
      </c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</row>
    <row r="210" spans="1:65" s="64" customFormat="1" x14ac:dyDescent="0.2">
      <c r="A210" s="54" t="s">
        <v>1508</v>
      </c>
      <c r="B210" s="54" t="s">
        <v>1504</v>
      </c>
      <c r="C210" s="54" t="s">
        <v>226</v>
      </c>
      <c r="D210" s="54" t="s">
        <v>604</v>
      </c>
      <c r="E210" s="54" t="s">
        <v>386</v>
      </c>
      <c r="F210" s="54" t="s">
        <v>1504</v>
      </c>
      <c r="G210" s="54" t="s">
        <v>1505</v>
      </c>
      <c r="H210" s="54" t="s">
        <v>79</v>
      </c>
      <c r="I210" s="54" t="s">
        <v>80</v>
      </c>
      <c r="J210" s="54" t="s">
        <v>79</v>
      </c>
      <c r="K210" s="54" t="s">
        <v>80</v>
      </c>
      <c r="L210" s="54" t="s">
        <v>81</v>
      </c>
      <c r="M210" s="54" t="s">
        <v>82</v>
      </c>
      <c r="N210" s="54" t="s">
        <v>83</v>
      </c>
      <c r="O210" s="54" t="s">
        <v>607</v>
      </c>
      <c r="P210" s="54" t="s">
        <v>608</v>
      </c>
      <c r="Q210" s="54" t="s">
        <v>531</v>
      </c>
      <c r="R210" s="54">
        <v>-330.36</v>
      </c>
      <c r="S210" s="54" t="s">
        <v>609</v>
      </c>
      <c r="T210" s="54" t="s">
        <v>610</v>
      </c>
      <c r="U210" s="58"/>
      <c r="V210" s="54"/>
      <c r="W210" s="63"/>
      <c r="X210" s="54"/>
      <c r="Y210" s="54"/>
      <c r="Z210" s="54"/>
      <c r="AA210" s="54" t="s">
        <v>611</v>
      </c>
      <c r="AB210" s="54" t="s">
        <v>612</v>
      </c>
      <c r="AC210" s="54" t="s">
        <v>283</v>
      </c>
      <c r="AD210" s="54" t="s">
        <v>102</v>
      </c>
      <c r="AE210" s="54" t="s">
        <v>284</v>
      </c>
      <c r="AF210" s="59"/>
      <c r="AG210" s="62"/>
      <c r="AH210" s="61">
        <f t="shared" si="3"/>
        <v>0</v>
      </c>
      <c r="AI210" s="54"/>
      <c r="AJ210" s="54"/>
      <c r="AK210" s="54"/>
      <c r="AL210" s="54" t="s">
        <v>224</v>
      </c>
      <c r="AM210" s="54"/>
      <c r="AN210" s="54" t="s">
        <v>88</v>
      </c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</row>
    <row r="211" spans="1:65" s="64" customFormat="1" x14ac:dyDescent="0.2">
      <c r="A211" s="54" t="s">
        <v>1509</v>
      </c>
      <c r="B211" s="54" t="s">
        <v>1510</v>
      </c>
      <c r="C211" s="54" t="s">
        <v>75</v>
      </c>
      <c r="D211" s="54" t="s">
        <v>285</v>
      </c>
      <c r="E211" s="54" t="s">
        <v>1511</v>
      </c>
      <c r="F211" s="54" t="s">
        <v>1510</v>
      </c>
      <c r="G211" s="54" t="s">
        <v>1512</v>
      </c>
      <c r="H211" s="54" t="s">
        <v>79</v>
      </c>
      <c r="I211" s="54" t="s">
        <v>80</v>
      </c>
      <c r="J211" s="54" t="s">
        <v>79</v>
      </c>
      <c r="K211" s="54" t="s">
        <v>80</v>
      </c>
      <c r="L211" s="54" t="s">
        <v>81</v>
      </c>
      <c r="M211" s="54" t="s">
        <v>82</v>
      </c>
      <c r="N211" s="54" t="s">
        <v>83</v>
      </c>
      <c r="O211" s="54" t="s">
        <v>286</v>
      </c>
      <c r="P211" s="54" t="s">
        <v>1513</v>
      </c>
      <c r="Q211" s="54" t="s">
        <v>1514</v>
      </c>
      <c r="R211" s="54">
        <v>-219.48</v>
      </c>
      <c r="S211" s="54" t="s">
        <v>279</v>
      </c>
      <c r="T211" s="54" t="s">
        <v>280</v>
      </c>
      <c r="U211" s="58"/>
      <c r="V211" s="54"/>
      <c r="W211" s="63"/>
      <c r="X211" s="54"/>
      <c r="Y211" s="54"/>
      <c r="Z211" s="54"/>
      <c r="AA211" s="54" t="s">
        <v>281</v>
      </c>
      <c r="AB211" s="54" t="s">
        <v>282</v>
      </c>
      <c r="AC211" s="54" t="s">
        <v>283</v>
      </c>
      <c r="AD211" s="54" t="s">
        <v>102</v>
      </c>
      <c r="AE211" s="54" t="s">
        <v>284</v>
      </c>
      <c r="AF211" s="59"/>
      <c r="AG211" s="62"/>
      <c r="AH211" s="61">
        <f t="shared" si="3"/>
        <v>0</v>
      </c>
      <c r="AI211" s="54"/>
      <c r="AJ211" s="54"/>
      <c r="AK211" s="54"/>
      <c r="AL211" s="54" t="s">
        <v>147</v>
      </c>
      <c r="AM211" s="54"/>
      <c r="AN211" s="54" t="s">
        <v>88</v>
      </c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</row>
    <row r="212" spans="1:65" s="64" customFormat="1" x14ac:dyDescent="0.2">
      <c r="A212" s="54" t="s">
        <v>1515</v>
      </c>
      <c r="B212" s="54" t="s">
        <v>1510</v>
      </c>
      <c r="C212" s="54" t="s">
        <v>226</v>
      </c>
      <c r="D212" s="54" t="s">
        <v>285</v>
      </c>
      <c r="E212" s="54" t="s">
        <v>1511</v>
      </c>
      <c r="F212" s="54" t="s">
        <v>1510</v>
      </c>
      <c r="G212" s="54" t="s">
        <v>1512</v>
      </c>
      <c r="H212" s="54" t="s">
        <v>79</v>
      </c>
      <c r="I212" s="54" t="s">
        <v>80</v>
      </c>
      <c r="J212" s="54" t="s">
        <v>79</v>
      </c>
      <c r="K212" s="54" t="s">
        <v>80</v>
      </c>
      <c r="L212" s="54" t="s">
        <v>81</v>
      </c>
      <c r="M212" s="54" t="s">
        <v>82</v>
      </c>
      <c r="N212" s="54" t="s">
        <v>83</v>
      </c>
      <c r="O212" s="54" t="s">
        <v>286</v>
      </c>
      <c r="P212" s="54" t="s">
        <v>1516</v>
      </c>
      <c r="Q212" s="54" t="s">
        <v>1514</v>
      </c>
      <c r="R212" s="54">
        <v>-153.78</v>
      </c>
      <c r="S212" s="54" t="s">
        <v>279</v>
      </c>
      <c r="T212" s="54" t="s">
        <v>280</v>
      </c>
      <c r="U212" s="58"/>
      <c r="V212" s="54"/>
      <c r="W212" s="63"/>
      <c r="X212" s="54"/>
      <c r="Y212" s="54"/>
      <c r="Z212" s="54"/>
      <c r="AA212" s="54" t="s">
        <v>281</v>
      </c>
      <c r="AB212" s="54" t="s">
        <v>282</v>
      </c>
      <c r="AC212" s="54" t="s">
        <v>283</v>
      </c>
      <c r="AD212" s="54" t="s">
        <v>102</v>
      </c>
      <c r="AE212" s="54" t="s">
        <v>284</v>
      </c>
      <c r="AF212" s="59"/>
      <c r="AG212" s="62"/>
      <c r="AH212" s="61">
        <f t="shared" si="3"/>
        <v>0</v>
      </c>
      <c r="AI212" s="54"/>
      <c r="AJ212" s="54"/>
      <c r="AK212" s="54"/>
      <c r="AL212" s="54" t="s">
        <v>147</v>
      </c>
      <c r="AM212" s="54"/>
      <c r="AN212" s="54" t="s">
        <v>88</v>
      </c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</row>
    <row r="213" spans="1:65" s="64" customFormat="1" x14ac:dyDescent="0.2">
      <c r="A213" s="54" t="s">
        <v>1517</v>
      </c>
      <c r="B213" s="54" t="s">
        <v>1518</v>
      </c>
      <c r="C213" s="54" t="s">
        <v>75</v>
      </c>
      <c r="D213" s="54" t="s">
        <v>1519</v>
      </c>
      <c r="E213" s="54" t="s">
        <v>1520</v>
      </c>
      <c r="F213" s="54" t="s">
        <v>1518</v>
      </c>
      <c r="G213" s="54" t="s">
        <v>1521</v>
      </c>
      <c r="H213" s="54" t="s">
        <v>79</v>
      </c>
      <c r="I213" s="54" t="s">
        <v>80</v>
      </c>
      <c r="J213" s="54" t="s">
        <v>79</v>
      </c>
      <c r="K213" s="54" t="s">
        <v>80</v>
      </c>
      <c r="L213" s="54" t="s">
        <v>81</v>
      </c>
      <c r="M213" s="54" t="s">
        <v>82</v>
      </c>
      <c r="N213" s="54" t="s">
        <v>83</v>
      </c>
      <c r="O213" s="54" t="s">
        <v>1522</v>
      </c>
      <c r="P213" s="54" t="s">
        <v>1523</v>
      </c>
      <c r="Q213" s="54" t="s">
        <v>1524</v>
      </c>
      <c r="R213" s="54">
        <v>-2499.48</v>
      </c>
      <c r="S213" s="54"/>
      <c r="T213" s="54"/>
      <c r="U213" s="58"/>
      <c r="V213" s="54"/>
      <c r="W213" s="63"/>
      <c r="X213" s="54"/>
      <c r="Y213" s="54"/>
      <c r="Z213" s="54"/>
      <c r="AA213" s="54"/>
      <c r="AB213" s="54"/>
      <c r="AC213" s="54"/>
      <c r="AD213" s="54"/>
      <c r="AE213" s="54"/>
      <c r="AF213" s="59"/>
      <c r="AG213" s="62"/>
      <c r="AH213" s="61">
        <f t="shared" si="3"/>
        <v>0</v>
      </c>
      <c r="AI213" s="54"/>
      <c r="AJ213" s="54"/>
      <c r="AK213" s="54"/>
      <c r="AL213" s="54" t="s">
        <v>180</v>
      </c>
      <c r="AM213" s="54"/>
      <c r="AN213" s="54" t="s">
        <v>88</v>
      </c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0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49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0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49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0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49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0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49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0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49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0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49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0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49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0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49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0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49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0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49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0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49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0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49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0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49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0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49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0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49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0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49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0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49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0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49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0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49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0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49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0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49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0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49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0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49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0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49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0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49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0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49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0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49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0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49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0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49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0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49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0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49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0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49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0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49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0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49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0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49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0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49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0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49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0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49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0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49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0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49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0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49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0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49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0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49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0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49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0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49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0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49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0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49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0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49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0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49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0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49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0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49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0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49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0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49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0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49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0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49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0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49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0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49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0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49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0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49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0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49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0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49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0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49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0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49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0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49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0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49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0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49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0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49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0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49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0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49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0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49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0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49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0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49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0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49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0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49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0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49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0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49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0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49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0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49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0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49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4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2025-11-15T09:50:23Z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