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33B0DD08-0A55-46FB-8656-13170AACC7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<sst xmlns="http://schemas.openxmlformats.org/spreadsheetml/2006/main" count="4916" uniqueCount="1457">
  <si>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</si>
  <si>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</si>
  <si>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</si>
  <si>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</si>
  <si>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</si>
  <si>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</si>
  <si>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</si>
  <si>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</si>
  <si>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</si>
  <si>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</si>
  <si>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</si>
  <si>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</si>
  <si>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</si>
  <si>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</si>
  <si>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</si>
  <si>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</si>
  <si>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</si>
  <si>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</si>
  <si>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</si>
  <si>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</si>
  <si>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</si>
  <si>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</si>
  <si>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</si>
  <si>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</si>
  <si>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</si>
  <si>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</si>
  <si>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</si>
  <si>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</si>
  <si>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</si>
  <si>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</si>
  <si>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</si>
  <si>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</si>
  <si>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</si>
  <si>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</si>
  <si>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</si>
  <si>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</si>
  <si>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</si>
  <si>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</si>
  <si>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</si>
  <si>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</si>
  <si>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</si>
  <si>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</si>
  <si>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</si>
  <si>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</si>
  <si>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</si>
  <si>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</si>
  <si>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</si>
  <si>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</si>
  <si>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</si>
  <si>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</si>
  <si>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</si>
  <si>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</si>
  <si>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</si>
  <si>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</si>
  <si>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</si>
  <si>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</si>
  <si>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</si>
  <si>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</si>
  <si>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</si>
  <si>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</si>
  <si>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</si>
  <si>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</si>
  <si>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</si>
  <si>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</si>
  <si>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</si>
  <si>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</si>
  <si>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</si>
  <si>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</si>
  <si>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</si>
  <si>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</si>
  <si>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</si>
  <si>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</si>
  <si>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</si>
  <si>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0099246033</t>
  </si>
  <si>
    <t>0920279070</t>
  </si>
  <si>
    <t>000100</t>
  </si>
  <si>
    <t>000000001013457024</t>
  </si>
  <si>
    <t>20240311</t>
  </si>
  <si>
    <t>19908</t>
  </si>
  <si>
    <t>0003116505</t>
  </si>
  <si>
    <t>BRUCO INC</t>
  </si>
  <si>
    <t>2525 OVERLAND AVE</t>
  </si>
  <si>
    <t>MT</t>
  </si>
  <si>
    <t>59102-7427</t>
  </si>
  <si>
    <t xml:space="preserve">900748-11090146   </t>
  </si>
  <si>
    <t>9007486</t>
  </si>
  <si>
    <t>EX-SC-1020</t>
  </si>
  <si>
    <t>Mar 26 2024 12:00AM</t>
  </si>
  <si>
    <t>423166</t>
  </si>
  <si>
    <t>Pretty Eagle Catholic School</t>
  </si>
  <si>
    <t>212 Mission Loop</t>
  </si>
  <si>
    <t>St. Xavier</t>
  </si>
  <si>
    <t>MY</t>
  </si>
  <si>
    <t>59075</t>
  </si>
  <si>
    <t>2024003</t>
  </si>
  <si>
    <t>0103126412</t>
  </si>
  <si>
    <t>0920914964</t>
  </si>
  <si>
    <t>000010</t>
  </si>
  <si>
    <t>000000001013601792</t>
  </si>
  <si>
    <t>20241203</t>
  </si>
  <si>
    <t xml:space="preserve">120224SK            </t>
  </si>
  <si>
    <t xml:space="preserve">1255470-01324     </t>
  </si>
  <si>
    <t xml:space="preserve">897499            </t>
  </si>
  <si>
    <t>24 Volt Charger</t>
  </si>
  <si>
    <t>Dec  3 2024 12:00AM</t>
  </si>
  <si>
    <t>428198</t>
  </si>
  <si>
    <t>Harvest Church</t>
  </si>
  <si>
    <t>1235 W. Wicks Lane</t>
  </si>
  <si>
    <t>Billings</t>
  </si>
  <si>
    <t>59105</t>
  </si>
  <si>
    <t>2024012</t>
  </si>
  <si>
    <t xml:space="preserve">          </t>
  </si>
  <si>
    <t>0099340416</t>
  </si>
  <si>
    <t>0920294647</t>
  </si>
  <si>
    <t>000000001013476925</t>
  </si>
  <si>
    <t>20240318</t>
  </si>
  <si>
    <t>19911</t>
  </si>
  <si>
    <t xml:space="preserve">1255467-02799     </t>
  </si>
  <si>
    <t>9022000</t>
  </si>
  <si>
    <t>T290</t>
  </si>
  <si>
    <t>423121</t>
  </si>
  <si>
    <t>Lewistown Schools</t>
  </si>
  <si>
    <t>215 7th Ave. S.</t>
  </si>
  <si>
    <t>Lewistown</t>
  </si>
  <si>
    <t>59457</t>
  </si>
  <si>
    <t>0099748802</t>
  </si>
  <si>
    <t>0920363893</t>
  </si>
  <si>
    <t>000400</t>
  </si>
  <si>
    <t>000000001013338596</t>
  </si>
  <si>
    <t>20240415</t>
  </si>
  <si>
    <t>19947</t>
  </si>
  <si>
    <t xml:space="preserve">1251268-02184     </t>
  </si>
  <si>
    <t>1251268</t>
  </si>
  <si>
    <t>S6</t>
  </si>
  <si>
    <t>Sep 27 2024 12:00AM</t>
  </si>
  <si>
    <t>427445</t>
  </si>
  <si>
    <t>Splashing Inc.</t>
  </si>
  <si>
    <t>15 Cedar Rd.</t>
  </si>
  <si>
    <t>Freedom</t>
  </si>
  <si>
    <t>WY</t>
  </si>
  <si>
    <t>83120</t>
  </si>
  <si>
    <t>2024004</t>
  </si>
  <si>
    <t>0099748804</t>
  </si>
  <si>
    <t>0920363895</t>
  </si>
  <si>
    <t>000200</t>
  </si>
  <si>
    <t>000000001013226938</t>
  </si>
  <si>
    <t>19957</t>
  </si>
  <si>
    <t xml:space="preserve">1251580-04459     </t>
  </si>
  <si>
    <t>1251580</t>
  </si>
  <si>
    <t>CS5</t>
  </si>
  <si>
    <t>Apr 30 2024 12:00AM</t>
  </si>
  <si>
    <t>423619-1</t>
  </si>
  <si>
    <t>Heart Butte Schools</t>
  </si>
  <si>
    <t>#1 New School Road</t>
  </si>
  <si>
    <t>Heart Butte</t>
  </si>
  <si>
    <t>59448</t>
  </si>
  <si>
    <t>000000001013226942</t>
  </si>
  <si>
    <t xml:space="preserve">1251580-04463     </t>
  </si>
  <si>
    <t>Apr 24 2024 12:00AM</t>
  </si>
  <si>
    <t>424054</t>
  </si>
  <si>
    <t>Beartooth Performance</t>
  </si>
  <si>
    <t>2940 Grand Ave. Suite B</t>
  </si>
  <si>
    <t>59102</t>
  </si>
  <si>
    <t>0099845106</t>
  </si>
  <si>
    <t>0920380807</t>
  </si>
  <si>
    <t>000300</t>
  </si>
  <si>
    <t>000000001013226960</t>
  </si>
  <si>
    <t>20240422</t>
  </si>
  <si>
    <t>19971</t>
  </si>
  <si>
    <t xml:space="preserve">1251580-04589     </t>
  </si>
  <si>
    <t>Oct 25 2024 12:00AM</t>
  </si>
  <si>
    <t>427410</t>
  </si>
  <si>
    <t>St. Charles Mission School</t>
  </si>
  <si>
    <t>21228 Pryor Gap Rd.</t>
  </si>
  <si>
    <t xml:space="preserve">Pryor </t>
  </si>
  <si>
    <t>59066</t>
  </si>
  <si>
    <t>000000001013457882</t>
  </si>
  <si>
    <t xml:space="preserve">900748-11090317   </t>
  </si>
  <si>
    <t>423639</t>
  </si>
  <si>
    <t>Havre Public Schools</t>
  </si>
  <si>
    <t>425 6th St.</t>
  </si>
  <si>
    <t>Havre</t>
  </si>
  <si>
    <t>59501</t>
  </si>
  <si>
    <t>0098610694</t>
  </si>
  <si>
    <t>0920174846</t>
  </si>
  <si>
    <t>000000001013267669</t>
  </si>
  <si>
    <t>20240129</t>
  </si>
  <si>
    <t>19856</t>
  </si>
  <si>
    <t xml:space="preserve">LPTB03328-01449   </t>
  </si>
  <si>
    <t>LPTB03328</t>
  </si>
  <si>
    <t>CS16</t>
  </si>
  <si>
    <t>Feb 12 2024 12:00AM</t>
  </si>
  <si>
    <t>422203</t>
  </si>
  <si>
    <t>Palladium Draughthaus</t>
  </si>
  <si>
    <t>702 E. Pike Ave.</t>
  </si>
  <si>
    <t>Columbus</t>
  </si>
  <si>
    <t>59019</t>
  </si>
  <si>
    <t>2024001</t>
  </si>
  <si>
    <t>0098610696</t>
  </si>
  <si>
    <t>000000001013440144</t>
  </si>
  <si>
    <t xml:space="preserve">900748-11088418   </t>
  </si>
  <si>
    <t>Mar 28 2024 12:00AM</t>
  </si>
  <si>
    <t>423164</t>
  </si>
  <si>
    <t>Platte County School Dist. #2</t>
  </si>
  <si>
    <t>555 South Wyoming</t>
  </si>
  <si>
    <t>Guernsey</t>
  </si>
  <si>
    <t>82214</t>
  </si>
  <si>
    <t>0099943073</t>
  </si>
  <si>
    <t>0920396938</t>
  </si>
  <si>
    <t>000000001013446187</t>
  </si>
  <si>
    <t>20240429</t>
  </si>
  <si>
    <t>19984</t>
  </si>
  <si>
    <t xml:space="preserve">900419-30183570   </t>
  </si>
  <si>
    <t>9004194</t>
  </si>
  <si>
    <t>E5 (5-Gal Cord Elect</t>
  </si>
  <si>
    <t>May 24 2024 12:00AM</t>
  </si>
  <si>
    <t>423947</t>
  </si>
  <si>
    <t>Converse Cty School #1</t>
  </si>
  <si>
    <t>720 E. Center St.</t>
  </si>
  <si>
    <t>Douglas</t>
  </si>
  <si>
    <t>82633</t>
  </si>
  <si>
    <t>0099340417</t>
  </si>
  <si>
    <t>000000001013476922</t>
  </si>
  <si>
    <t xml:space="preserve">1255470-01124     </t>
  </si>
  <si>
    <t>9022008</t>
  </si>
  <si>
    <t>T581</t>
  </si>
  <si>
    <t>0100228946</t>
  </si>
  <si>
    <t>0920448325</t>
  </si>
  <si>
    <t>000000001013468411</t>
  </si>
  <si>
    <t>20240520</t>
  </si>
  <si>
    <t>20028</t>
  </si>
  <si>
    <t xml:space="preserve">900419-30186188   </t>
  </si>
  <si>
    <t>Jun 20 2024 12:00AM</t>
  </si>
  <si>
    <t>424685</t>
  </si>
  <si>
    <t>Converse County School Dist. #1</t>
  </si>
  <si>
    <t>720 East Center</t>
  </si>
  <si>
    <t>2024005</t>
  </si>
  <si>
    <t>0099845105</t>
  </si>
  <si>
    <t>000000001013324909</t>
  </si>
  <si>
    <t xml:space="preserve">LPTB03328-01949   </t>
  </si>
  <si>
    <t>May 17 2024 12:00AM</t>
  </si>
  <si>
    <t>424559</t>
  </si>
  <si>
    <t>Honey Do Apairy</t>
  </si>
  <si>
    <t>2190 Steele Bridge</t>
  </si>
  <si>
    <t>Kalispell</t>
  </si>
  <si>
    <t>59901</t>
  </si>
  <si>
    <t>0098409725</t>
  </si>
  <si>
    <t>0920143763</t>
  </si>
  <si>
    <t>000000001013424055</t>
  </si>
  <si>
    <t>20240115</t>
  </si>
  <si>
    <t>19837</t>
  </si>
  <si>
    <t xml:space="preserve">900748-11085982   </t>
  </si>
  <si>
    <t>0098286389</t>
  </si>
  <si>
    <t>0920123383</t>
  </si>
  <si>
    <t>000000001013434352</t>
  </si>
  <si>
    <t>20240104</t>
  </si>
  <si>
    <t>19797</t>
  </si>
  <si>
    <t xml:space="preserve">T350-11087237     </t>
  </si>
  <si>
    <t>M-T350</t>
  </si>
  <si>
    <t>T350</t>
  </si>
  <si>
    <t>Apr 20 2024 12:00AM</t>
  </si>
  <si>
    <t>0104065498</t>
  </si>
  <si>
    <t>0921031165</t>
  </si>
  <si>
    <t>000000001013615376</t>
  </si>
  <si>
    <t>20250124</t>
  </si>
  <si>
    <t xml:space="preserve">007                 </t>
  </si>
  <si>
    <t xml:space="preserve">T7-11111983       </t>
  </si>
  <si>
    <t xml:space="preserve">1058687           </t>
  </si>
  <si>
    <t>Sensors</t>
  </si>
  <si>
    <t>Dec 31 2024 12:00AM</t>
  </si>
  <si>
    <t>428494</t>
  </si>
  <si>
    <t>Cody Regional Health</t>
  </si>
  <si>
    <t>707 Sheridan Ave.</t>
  </si>
  <si>
    <t>Cody</t>
  </si>
  <si>
    <t xml:space="preserve">WY </t>
  </si>
  <si>
    <t>82414</t>
  </si>
  <si>
    <t>2025001</t>
  </si>
  <si>
    <t>0104065499</t>
  </si>
  <si>
    <t>000020</t>
  </si>
  <si>
    <t xml:space="preserve">9008896           </t>
  </si>
  <si>
    <t>Brake Pads</t>
  </si>
  <si>
    <t>0104065502</t>
  </si>
  <si>
    <t>0921031166</t>
  </si>
  <si>
    <t>000000001013625243</t>
  </si>
  <si>
    <t xml:space="preserve">12225SK             </t>
  </si>
  <si>
    <t xml:space="preserve">1255470-01605     </t>
  </si>
  <si>
    <t>Jan 24 2025 12:00AM</t>
  </si>
  <si>
    <t>429455</t>
  </si>
  <si>
    <t>Fedex Building</t>
  </si>
  <si>
    <t>3815 Hesper rd</t>
  </si>
  <si>
    <t>0103378258</t>
  </si>
  <si>
    <t>0920955174</t>
  </si>
  <si>
    <t>000000001013616617</t>
  </si>
  <si>
    <t>20241219</t>
  </si>
  <si>
    <t>20363</t>
  </si>
  <si>
    <t xml:space="preserve">T300-11112140     </t>
  </si>
  <si>
    <t>M-T300</t>
  </si>
  <si>
    <t>T300</t>
  </si>
  <si>
    <t>428533</t>
  </si>
  <si>
    <t>North Western Energy</t>
  </si>
  <si>
    <t>11 East Park St.</t>
  </si>
  <si>
    <t>Butte</t>
  </si>
  <si>
    <t>59701</t>
  </si>
  <si>
    <t>0101305619</t>
  </si>
  <si>
    <t>0920629894</t>
  </si>
  <si>
    <t>000000001013540373</t>
  </si>
  <si>
    <t>20240805</t>
  </si>
  <si>
    <t>20121</t>
  </si>
  <si>
    <t xml:space="preserve">900748-11101319   </t>
  </si>
  <si>
    <t>Aug 21 2024 12:00AM</t>
  </si>
  <si>
    <t>426634</t>
  </si>
  <si>
    <t>The Academy</t>
  </si>
  <si>
    <t>620 8th St. W.</t>
  </si>
  <si>
    <t>Hardin</t>
  </si>
  <si>
    <t>59034</t>
  </si>
  <si>
    <t>2024008</t>
  </si>
  <si>
    <t>0101747925</t>
  </si>
  <si>
    <t>0920711714</t>
  </si>
  <si>
    <t>000000001013551556</t>
  </si>
  <si>
    <t>20240909</t>
  </si>
  <si>
    <t>20176</t>
  </si>
  <si>
    <t xml:space="preserve">900748-11103076   </t>
  </si>
  <si>
    <t>2024009</t>
  </si>
  <si>
    <t>000000001013551414</t>
  </si>
  <si>
    <t xml:space="preserve">900748-11103001   </t>
  </si>
  <si>
    <t>Oct 30 2024 12:00AM</t>
  </si>
  <si>
    <t>R039865</t>
  </si>
  <si>
    <t>ROSEDALE BAPTIST CHURCH</t>
  </si>
  <si>
    <t>9202 PHILADELPHIA ROAD</t>
  </si>
  <si>
    <t>ROSEDALE</t>
  </si>
  <si>
    <t>MD</t>
  </si>
  <si>
    <t>21237</t>
  </si>
  <si>
    <t>0098914353</t>
  </si>
  <si>
    <t>0920225436</t>
  </si>
  <si>
    <t>000000001013460011</t>
  </si>
  <si>
    <t>20240219</t>
  </si>
  <si>
    <t>19881</t>
  </si>
  <si>
    <t>000000000082322613</t>
  </si>
  <si>
    <t>1068029</t>
  </si>
  <si>
    <t>V-WA-30</t>
  </si>
  <si>
    <t>Mar 14 2024 12:00AM</t>
  </si>
  <si>
    <t>422336</t>
  </si>
  <si>
    <t>Powell Schools</t>
  </si>
  <si>
    <t>250 North Ferris</t>
  </si>
  <si>
    <t>Powell</t>
  </si>
  <si>
    <t>82435</t>
  </si>
  <si>
    <t>2024002</t>
  </si>
  <si>
    <t>0098565226</t>
  </si>
  <si>
    <t>0920168936</t>
  </si>
  <si>
    <t>000000001013443235</t>
  </si>
  <si>
    <t>20240125</t>
  </si>
  <si>
    <t xml:space="preserve">1610-11088556     </t>
  </si>
  <si>
    <t>MV-1610-0008</t>
  </si>
  <si>
    <t>1610 w/ ReadySpace (</t>
  </si>
  <si>
    <t>Feb 20 2024 12:00AM</t>
  </si>
  <si>
    <t>421885-1</t>
  </si>
  <si>
    <t>Hot Springs Cty School Dist. #1</t>
  </si>
  <si>
    <t>415 Springview</t>
  </si>
  <si>
    <t>Thermopolis</t>
  </si>
  <si>
    <t>82443</t>
  </si>
  <si>
    <t>0100455972</t>
  </si>
  <si>
    <t>0920484523</t>
  </si>
  <si>
    <t>000000001013514757</t>
  </si>
  <si>
    <t>20240604</t>
  </si>
  <si>
    <t xml:space="preserve">LPTB03328-02004   </t>
  </si>
  <si>
    <t>Nov 19 2024 12:00AM</t>
  </si>
  <si>
    <t>428108</t>
  </si>
  <si>
    <t>Air Controls</t>
  </si>
  <si>
    <t>2115 2nd. Ave. N.</t>
  </si>
  <si>
    <t>59101</t>
  </si>
  <si>
    <t>2024006</t>
  </si>
  <si>
    <t>0099748803</t>
  </si>
  <si>
    <t>0920363894</t>
  </si>
  <si>
    <t>000000001013473548</t>
  </si>
  <si>
    <t>19948</t>
  </si>
  <si>
    <t xml:space="preserve">900748-11092328   </t>
  </si>
  <si>
    <t>Jul 23 2024 12:00AM</t>
  </si>
  <si>
    <t>425960</t>
  </si>
  <si>
    <t>Cut Bank Schools</t>
  </si>
  <si>
    <t>101 3rd. Ave. SE</t>
  </si>
  <si>
    <t>Cut Bank</t>
  </si>
  <si>
    <t>59427</t>
  </si>
  <si>
    <t>0100647263</t>
  </si>
  <si>
    <t>0920517885</t>
  </si>
  <si>
    <t>000000001013513632</t>
  </si>
  <si>
    <t>20240619</t>
  </si>
  <si>
    <t>20013</t>
  </si>
  <si>
    <t xml:space="preserve">T7-11097949       </t>
  </si>
  <si>
    <t>M-T7</t>
  </si>
  <si>
    <t>T7</t>
  </si>
  <si>
    <t>Jun 28 2024 12:00AM</t>
  </si>
  <si>
    <t>424529</t>
  </si>
  <si>
    <t>Caterpillar Power Generations</t>
  </si>
  <si>
    <t>810 S. Strauch Rd.</t>
  </si>
  <si>
    <t>Laurel</t>
  </si>
  <si>
    <t>59044</t>
  </si>
  <si>
    <t>0099209994</t>
  </si>
  <si>
    <t>0920273502</t>
  </si>
  <si>
    <t>000000001013459928</t>
  </si>
  <si>
    <t>20240307</t>
  </si>
  <si>
    <t>19880</t>
  </si>
  <si>
    <t xml:space="preserve">T300-11090874     </t>
  </si>
  <si>
    <t>Apr  5 2024 12:00AM</t>
  </si>
  <si>
    <t>422658</t>
  </si>
  <si>
    <t>Blue Rock Companies</t>
  </si>
  <si>
    <t>1120 West 1st. Ave.</t>
  </si>
  <si>
    <t>Plentywood</t>
  </si>
  <si>
    <t>59254</t>
  </si>
  <si>
    <t>0100137187</t>
  </si>
  <si>
    <t>0920432591</t>
  </si>
  <si>
    <t>000000001013261547</t>
  </si>
  <si>
    <t>20240513</t>
  </si>
  <si>
    <t xml:space="preserve">1251272-01055     </t>
  </si>
  <si>
    <t>1251272</t>
  </si>
  <si>
    <t>S7</t>
  </si>
  <si>
    <t>0099748801</t>
  </si>
  <si>
    <t>000000001013226939</t>
  </si>
  <si>
    <t xml:space="preserve">1251580-04460     </t>
  </si>
  <si>
    <t>0100137188</t>
  </si>
  <si>
    <t>000000001013224402</t>
  </si>
  <si>
    <t xml:space="preserve">1251580-04654     </t>
  </si>
  <si>
    <t>000000001013476923</t>
  </si>
  <si>
    <t xml:space="preserve">1255467-02804     </t>
  </si>
  <si>
    <t>000000001013476924</t>
  </si>
  <si>
    <t xml:space="preserve">1255467-02771     </t>
  </si>
  <si>
    <t>0099866325</t>
  </si>
  <si>
    <t>0920383733</t>
  </si>
  <si>
    <t>000000001013490306</t>
  </si>
  <si>
    <t>20240423</t>
  </si>
  <si>
    <t>19956</t>
  </si>
  <si>
    <t xml:space="preserve">T300-11094750     </t>
  </si>
  <si>
    <t>May 14 2024 12:00AM</t>
  </si>
  <si>
    <t>423061</t>
  </si>
  <si>
    <t>Central Montana Medical Center</t>
  </si>
  <si>
    <t>408 Wendell Ave.</t>
  </si>
  <si>
    <t>0099156878</t>
  </si>
  <si>
    <t>0920263082</t>
  </si>
  <si>
    <t>000000001013459202</t>
  </si>
  <si>
    <t>20240304</t>
  </si>
  <si>
    <t>19879</t>
  </si>
  <si>
    <t xml:space="preserve">T300E-11090739    </t>
  </si>
  <si>
    <t>M-T300E</t>
  </si>
  <si>
    <t>T300e</t>
  </si>
  <si>
    <t>422731</t>
  </si>
  <si>
    <t>000000001013473542</t>
  </si>
  <si>
    <t xml:space="preserve">900748-11092322   </t>
  </si>
  <si>
    <t>0099845108</t>
  </si>
  <si>
    <t>0920380808</t>
  </si>
  <si>
    <t>000000001013446191</t>
  </si>
  <si>
    <t>19973</t>
  </si>
  <si>
    <t xml:space="preserve">900419-30183574   </t>
  </si>
  <si>
    <t>423643</t>
  </si>
  <si>
    <t>Hardin Middle School</t>
  </si>
  <si>
    <t>611 W. 5th St.</t>
  </si>
  <si>
    <t>0099417128</t>
  </si>
  <si>
    <t>0920309611</t>
  </si>
  <si>
    <t>000000001013277531</t>
  </si>
  <si>
    <t>20240322</t>
  </si>
  <si>
    <t xml:space="preserve">ST2                 </t>
  </si>
  <si>
    <t xml:space="preserve">T7-11067866       </t>
  </si>
  <si>
    <t xml:space="preserve">9006186           </t>
  </si>
  <si>
    <t>Tanks - Cleaning</t>
  </si>
  <si>
    <t>May  1 2023 12:00AM</t>
  </si>
  <si>
    <t>414789</t>
  </si>
  <si>
    <t>BORDER STATES</t>
  </si>
  <si>
    <t>206 S. Plainview</t>
  </si>
  <si>
    <t>0100137190</t>
  </si>
  <si>
    <t>0920432592</t>
  </si>
  <si>
    <t>000000001013501266</t>
  </si>
  <si>
    <t>19968</t>
  </si>
  <si>
    <t xml:space="preserve">T350-11096121     </t>
  </si>
  <si>
    <t>May 21 2024 12:00AM</t>
  </si>
  <si>
    <t>422465</t>
  </si>
  <si>
    <t>St. Vincent</t>
  </si>
  <si>
    <t>1233 N. 30th St.</t>
  </si>
  <si>
    <t>0100154034</t>
  </si>
  <si>
    <t>0920434540</t>
  </si>
  <si>
    <t>000000001013501265</t>
  </si>
  <si>
    <t>20240514</t>
  </si>
  <si>
    <t xml:space="preserve">T350-11096120     </t>
  </si>
  <si>
    <t>0099943074</t>
  </si>
  <si>
    <t>0920396939</t>
  </si>
  <si>
    <t>000000001013486913</t>
  </si>
  <si>
    <t xml:space="preserve">T350-11094463     </t>
  </si>
  <si>
    <t>May 29 2024 12:00AM</t>
  </si>
  <si>
    <t>423639-1</t>
  </si>
  <si>
    <t>0107310710</t>
  </si>
  <si>
    <t>0921562272</t>
  </si>
  <si>
    <t>000000001013557357</t>
  </si>
  <si>
    <t>20250911</t>
  </si>
  <si>
    <t xml:space="preserve">43440SK             </t>
  </si>
  <si>
    <t>000000000000204300</t>
  </si>
  <si>
    <t xml:space="preserve">1264746           </t>
  </si>
  <si>
    <t>Electric Motors</t>
  </si>
  <si>
    <t>Apr 30 2025 12:00AM</t>
  </si>
  <si>
    <t>430931</t>
  </si>
  <si>
    <t>Richland County Law &amp; Justis</t>
  </si>
  <si>
    <t>300 W. 12th St.</t>
  </si>
  <si>
    <t>Sidney</t>
  </si>
  <si>
    <t>59270</t>
  </si>
  <si>
    <t>2025009</t>
  </si>
  <si>
    <t>0099461016</t>
  </si>
  <si>
    <t>0920316483</t>
  </si>
  <si>
    <t>000000001013388567</t>
  </si>
  <si>
    <t>20240326</t>
  </si>
  <si>
    <t xml:space="preserve">21537ST2            </t>
  </si>
  <si>
    <t xml:space="preserve">T600-11080885     </t>
  </si>
  <si>
    <t xml:space="preserve">1070587           </t>
  </si>
  <si>
    <t>6V Wet 301-400 AH Ba</t>
  </si>
  <si>
    <t>0100647262</t>
  </si>
  <si>
    <t>0920517884</t>
  </si>
  <si>
    <t xml:space="preserve">000100    </t>
  </si>
  <si>
    <t>000000001013518665</t>
  </si>
  <si>
    <t xml:space="preserve">20031                                             </t>
  </si>
  <si>
    <t xml:space="preserve">T300E-11098474    </t>
  </si>
  <si>
    <t>Y</t>
  </si>
  <si>
    <t>Ocurb Leasing</t>
  </si>
  <si>
    <t>2525 Overland Ave.</t>
  </si>
  <si>
    <t>8823.10</t>
  </si>
  <si>
    <t>10</t>
  </si>
  <si>
    <t>920763961</t>
  </si>
  <si>
    <t>2024-09-25</t>
  </si>
  <si>
    <t>0104645793</t>
  </si>
  <si>
    <t>0921124127</t>
  </si>
  <si>
    <t>000000001013645347</t>
  </si>
  <si>
    <t>20250303</t>
  </si>
  <si>
    <t>20459</t>
  </si>
  <si>
    <t>000000000225108150</t>
  </si>
  <si>
    <t>1236914</t>
  </si>
  <si>
    <t>V-LWU-13B</t>
  </si>
  <si>
    <t>Mar 24 2025 12:00AM</t>
  </si>
  <si>
    <t>430225-1</t>
  </si>
  <si>
    <t>Dawson Community College</t>
  </si>
  <si>
    <t>300 College Drive</t>
  </si>
  <si>
    <t>Glendive</t>
  </si>
  <si>
    <t>59330</t>
  </si>
  <si>
    <t>2025003</t>
  </si>
  <si>
    <t>0101832043</t>
  </si>
  <si>
    <t>0920727691</t>
  </si>
  <si>
    <t xml:space="preserve">000300    </t>
  </si>
  <si>
    <t>000000001013567395</t>
  </si>
  <si>
    <t>20240916</t>
  </si>
  <si>
    <t xml:space="preserve">20156                                             </t>
  </si>
  <si>
    <t xml:space="preserve">T300E-11104999    </t>
  </si>
  <si>
    <t>Ag Wise, Inc.</t>
  </si>
  <si>
    <t>Box 109</t>
  </si>
  <si>
    <t>Kremlin</t>
  </si>
  <si>
    <t>59532</t>
  </si>
  <si>
    <t>6123.00</t>
  </si>
  <si>
    <t>10.00</t>
  </si>
  <si>
    <t>920971240</t>
  </si>
  <si>
    <t>2024-12-23</t>
  </si>
  <si>
    <t>0101832044</t>
  </si>
  <si>
    <t xml:space="preserve">000304    </t>
  </si>
  <si>
    <t>000000001013567394</t>
  </si>
  <si>
    <t xml:space="preserve">T300E-11104998    </t>
  </si>
  <si>
    <t>Rocky Boy Schools</t>
  </si>
  <si>
    <t>RR1. Box 620</t>
  </si>
  <si>
    <t>Box Elder</t>
  </si>
  <si>
    <t>59521</t>
  </si>
  <si>
    <t>7940.78</t>
  </si>
  <si>
    <t>920829757</t>
  </si>
  <si>
    <t>2024-10-24</t>
  </si>
  <si>
    <t>0101832045</t>
  </si>
  <si>
    <t xml:space="preserve">000308    </t>
  </si>
  <si>
    <t>000000001013567393</t>
  </si>
  <si>
    <t xml:space="preserve">T300E-11104997    </t>
  </si>
  <si>
    <t>Greybull Schools</t>
  </si>
  <si>
    <t>640 8th Ave. N.</t>
  </si>
  <si>
    <t>Greybull</t>
  </si>
  <si>
    <t>82426</t>
  </si>
  <si>
    <t>6392.49</t>
  </si>
  <si>
    <t>0099302793</t>
  </si>
  <si>
    <t>0920288690</t>
  </si>
  <si>
    <t>000000001012411548</t>
  </si>
  <si>
    <t>20240314</t>
  </si>
  <si>
    <t>19912</t>
  </si>
  <si>
    <t>0040232675</t>
  </si>
  <si>
    <t>EXPLORATION DRILLING INC</t>
  </si>
  <si>
    <t>12670 COUNTY ROAD 352</t>
  </si>
  <si>
    <t>59270-4215</t>
  </si>
  <si>
    <t xml:space="preserve">T500-10935325     </t>
  </si>
  <si>
    <t>MT500-10935325</t>
  </si>
  <si>
    <t>T500</t>
  </si>
  <si>
    <t>0099804491</t>
  </si>
  <si>
    <t>0920373291</t>
  </si>
  <si>
    <t>000000001013487972</t>
  </si>
  <si>
    <t>20240418</t>
  </si>
  <si>
    <t xml:space="preserve">19948                                             </t>
  </si>
  <si>
    <t xml:space="preserve">T300E-11094552    </t>
  </si>
  <si>
    <t>P.O. Box 259</t>
  </si>
  <si>
    <t>8422.05</t>
  </si>
  <si>
    <t>920611374</t>
  </si>
  <si>
    <t>2024-07-24</t>
  </si>
  <si>
    <t>0103994503</t>
  </si>
  <si>
    <t>0921019321</t>
  </si>
  <si>
    <t>000000001013625204</t>
  </si>
  <si>
    <t>20250120</t>
  </si>
  <si>
    <t xml:space="preserve">20404                                             </t>
  </si>
  <si>
    <t xml:space="preserve">T300E-11113699    </t>
  </si>
  <si>
    <t>Buffalo Bill Historical Center</t>
  </si>
  <si>
    <t>720 Sheridan Ave.</t>
  </si>
  <si>
    <t>921163754</t>
  </si>
  <si>
    <t>2025-03-18</t>
  </si>
  <si>
    <t>0103994504</t>
  </si>
  <si>
    <t>000000001013625203</t>
  </si>
  <si>
    <t xml:space="preserve">T300E-11113698    </t>
  </si>
  <si>
    <t>Billings Hotel &amp; Convention</t>
  </si>
  <si>
    <t>1223 Mullowney Lane</t>
  </si>
  <si>
    <t>0089469101</t>
  </si>
  <si>
    <t>0918743029</t>
  </si>
  <si>
    <t xml:space="preserve">000400    </t>
  </si>
  <si>
    <t>000000001013028422</t>
  </si>
  <si>
    <t>20241220</t>
  </si>
  <si>
    <t xml:space="preserve">20365                                             </t>
  </si>
  <si>
    <t xml:space="preserve">T300E-11112171    </t>
  </si>
  <si>
    <t>Western Ranch Supply</t>
  </si>
  <si>
    <t>P.O. Box 1497</t>
  </si>
  <si>
    <t>59103</t>
  </si>
  <si>
    <t>6495.00</t>
  </si>
  <si>
    <t>921045964</t>
  </si>
  <si>
    <t>2025-01-24</t>
  </si>
  <si>
    <t>0099866324</t>
  </si>
  <si>
    <t>0920383732</t>
  </si>
  <si>
    <t>000000001013490316</t>
  </si>
  <si>
    <t xml:space="preserve">19957                                             </t>
  </si>
  <si>
    <t xml:space="preserve">T300E-11094760    </t>
  </si>
  <si>
    <t>7895.67</t>
  </si>
  <si>
    <t>0104009313</t>
  </si>
  <si>
    <t>0921022153</t>
  </si>
  <si>
    <t>000000001013625202</t>
  </si>
  <si>
    <t>20250121</t>
  </si>
  <si>
    <t xml:space="preserve">T300E-11113697    </t>
  </si>
  <si>
    <t>Smith Valley School</t>
  </si>
  <si>
    <t>2901 u.S. Hwy 2 W.</t>
  </si>
  <si>
    <t>0105591335</t>
  </si>
  <si>
    <t>0921273727</t>
  </si>
  <si>
    <t>000000001013560101</t>
  </si>
  <si>
    <t>20250505</t>
  </si>
  <si>
    <t>20557</t>
  </si>
  <si>
    <t>000000000000346355</t>
  </si>
  <si>
    <t>1264254</t>
  </si>
  <si>
    <t>iMOP XL</t>
  </si>
  <si>
    <t>May 13 2025 12:00AM</t>
  </si>
  <si>
    <t>429942</t>
  </si>
  <si>
    <t>Holy Rosary Healthcare</t>
  </si>
  <si>
    <t>2600 Wilson Ave.</t>
  </si>
  <si>
    <t>Miles City</t>
  </si>
  <si>
    <t>59301</t>
  </si>
  <si>
    <t>2025005</t>
  </si>
  <si>
    <t>0103869555</t>
  </si>
  <si>
    <t>0921002680</t>
  </si>
  <si>
    <t>20250113</t>
  </si>
  <si>
    <t>20401</t>
  </si>
  <si>
    <t>0102771489</t>
  </si>
  <si>
    <t>0920874721</t>
  </si>
  <si>
    <t>000000001013382511</t>
  </si>
  <si>
    <t>20241114</t>
  </si>
  <si>
    <t xml:space="preserve">ST2202              </t>
  </si>
  <si>
    <t>000000000000341246</t>
  </si>
  <si>
    <t xml:space="preserve">1266781           </t>
  </si>
  <si>
    <t>Circuit Board</t>
  </si>
  <si>
    <t>Nov 14 2023 12:00AM</t>
  </si>
  <si>
    <t>420188</t>
  </si>
  <si>
    <t>Tongue River High Schhol</t>
  </si>
  <si>
    <t>1150 Main St.</t>
  </si>
  <si>
    <t>Dayton</t>
  </si>
  <si>
    <t>82836</t>
  </si>
  <si>
    <t>2024011</t>
  </si>
  <si>
    <t>0088960210</t>
  </si>
  <si>
    <t>0918647203</t>
  </si>
  <si>
    <t>000000001012968527</t>
  </si>
  <si>
    <t>20241113</t>
  </si>
  <si>
    <t xml:space="preserve">20290                                             </t>
  </si>
  <si>
    <t xml:space="preserve">T300E-11109067    </t>
  </si>
  <si>
    <t>St. Francis Early Childhood</t>
  </si>
  <si>
    <t>P.O. Box 31158</t>
  </si>
  <si>
    <t>59107</t>
  </si>
  <si>
    <t>0093154211</t>
  </si>
  <si>
    <t>0919320167</t>
  </si>
  <si>
    <t>000000001013239650</t>
  </si>
  <si>
    <t xml:space="preserve">T300E-11109066    </t>
  </si>
  <si>
    <t>Bozeman Yellowstone Airport</t>
  </si>
  <si>
    <t>850 Gallatin Field Rd.</t>
  </si>
  <si>
    <t>Belgrade</t>
  </si>
  <si>
    <t>58714</t>
  </si>
  <si>
    <t>0104025895</t>
  </si>
  <si>
    <t>0921025164</t>
  </si>
  <si>
    <t>000000001013620937</t>
  </si>
  <si>
    <t>20250122</t>
  </si>
  <si>
    <t xml:space="preserve">S16L-1234         </t>
  </si>
  <si>
    <t>M-S16L</t>
  </si>
  <si>
    <t>S16L - Low Dump</t>
  </si>
  <si>
    <t>0106696151</t>
  </si>
  <si>
    <t>0921459015</t>
  </si>
  <si>
    <t>000000001013722369</t>
  </si>
  <si>
    <t>20250728</t>
  </si>
  <si>
    <t>20679</t>
  </si>
  <si>
    <t xml:space="preserve">LPTB03328-03118   </t>
  </si>
  <si>
    <t>2025007</t>
  </si>
  <si>
    <t>000000001013722368</t>
  </si>
  <si>
    <t xml:space="preserve">LPTB03328-03054   </t>
  </si>
  <si>
    <t>0104533707</t>
  </si>
  <si>
    <t>0921105724</t>
  </si>
  <si>
    <t>000000001013626127</t>
  </si>
  <si>
    <t>20250225</t>
  </si>
  <si>
    <t>20466</t>
  </si>
  <si>
    <t xml:space="preserve">900863-11113750   </t>
  </si>
  <si>
    <t>9008635</t>
  </si>
  <si>
    <t>T1B</t>
  </si>
  <si>
    <t>Mar 11 2025 12:00AM</t>
  </si>
  <si>
    <t>430310</t>
  </si>
  <si>
    <t>Converse County Aging Services</t>
  </si>
  <si>
    <t>340 1st. St. W.</t>
  </si>
  <si>
    <t>2025002</t>
  </si>
  <si>
    <t>0104518286</t>
  </si>
  <si>
    <t>0921102904</t>
  </si>
  <si>
    <t>000000001013618212</t>
  </si>
  <si>
    <t>20250224</t>
  </si>
  <si>
    <t>20462</t>
  </si>
  <si>
    <t xml:space="preserve">900748-11112441   </t>
  </si>
  <si>
    <t>0104645794</t>
  </si>
  <si>
    <t>0921124128</t>
  </si>
  <si>
    <t>000000001013623418</t>
  </si>
  <si>
    <t>20474</t>
  </si>
  <si>
    <t xml:space="preserve">900748-11113427   </t>
  </si>
  <si>
    <t>Mar 25 2025 12:00AM</t>
  </si>
  <si>
    <t>429341</t>
  </si>
  <si>
    <t>Hillcrest Senior Living</t>
  </si>
  <si>
    <t>1201 Highland Blvd.</t>
  </si>
  <si>
    <t>Bozeman</t>
  </si>
  <si>
    <t>59715</t>
  </si>
  <si>
    <t>0104425295</t>
  </si>
  <si>
    <t>0921091940</t>
  </si>
  <si>
    <t xml:space="preserve">000200    </t>
  </si>
  <si>
    <t>000000001013637081</t>
  </si>
  <si>
    <t>20250219</t>
  </si>
  <si>
    <t xml:space="preserve">20447                                             </t>
  </si>
  <si>
    <t xml:space="preserve">T300E-11115703    </t>
  </si>
  <si>
    <t>St. Dennis Parish</t>
  </si>
  <si>
    <t>Box 57</t>
  </si>
  <si>
    <t>Crow Agency</t>
  </si>
  <si>
    <t>59022</t>
  </si>
  <si>
    <t>6339.71</t>
  </si>
  <si>
    <t>921255945</t>
  </si>
  <si>
    <t>2025-04-24</t>
  </si>
  <si>
    <t>0104425296</t>
  </si>
  <si>
    <t xml:space="preserve">000204    </t>
  </si>
  <si>
    <t>000000001013637080</t>
  </si>
  <si>
    <t xml:space="preserve">T300E-11115702    </t>
  </si>
  <si>
    <t>City of Powell</t>
  </si>
  <si>
    <t>270 N. Clark St.</t>
  </si>
  <si>
    <t>921317126</t>
  </si>
  <si>
    <t>2025-05-20</t>
  </si>
  <si>
    <t>0104455757</t>
  </si>
  <si>
    <t>0921096380</t>
  </si>
  <si>
    <t>000000001013637082</t>
  </si>
  <si>
    <t>20250220</t>
  </si>
  <si>
    <t xml:space="preserve">T300E-11115704    </t>
  </si>
  <si>
    <t>Total Electric of Montana</t>
  </si>
  <si>
    <t>P.O. Box 998</t>
  </si>
  <si>
    <t>Livingston</t>
  </si>
  <si>
    <t>59047</t>
  </si>
  <si>
    <t>6390.07</t>
  </si>
  <si>
    <t>0105799971</t>
  </si>
  <si>
    <t>0921308663</t>
  </si>
  <si>
    <t>000000001013680762</t>
  </si>
  <si>
    <t>20250521</t>
  </si>
  <si>
    <t>20567</t>
  </si>
  <si>
    <t xml:space="preserve">T7-11122033       </t>
  </si>
  <si>
    <t>Jun 16 2025 12:00AM</t>
  </si>
  <si>
    <t>431657</t>
  </si>
  <si>
    <t>Norht 40 Outfitters</t>
  </si>
  <si>
    <t>14411 N. Newport Hwy</t>
  </si>
  <si>
    <t>Mead</t>
  </si>
  <si>
    <t>WA</t>
  </si>
  <si>
    <t>99021</t>
  </si>
  <si>
    <t>0105728188</t>
  </si>
  <si>
    <t>0921296302</t>
  </si>
  <si>
    <t>000000001013680763</t>
  </si>
  <si>
    <t>20250515</t>
  </si>
  <si>
    <t xml:space="preserve">T7-11122034       </t>
  </si>
  <si>
    <t>0103415925</t>
  </si>
  <si>
    <t>0920959760</t>
  </si>
  <si>
    <t>20356</t>
  </si>
  <si>
    <t>0099340415</t>
  </si>
  <si>
    <t>0920294646</t>
  </si>
  <si>
    <t>000000001013445827</t>
  </si>
  <si>
    <t xml:space="preserve">19887                                             </t>
  </si>
  <si>
    <t xml:space="preserve">T260-30183337     </t>
  </si>
  <si>
    <t>TN8001004</t>
  </si>
  <si>
    <t>T260</t>
  </si>
  <si>
    <t>Peacock Cleaning</t>
  </si>
  <si>
    <t>2115 Grand Ave.</t>
  </si>
  <si>
    <t>3892.49</t>
  </si>
  <si>
    <t>920537287</t>
  </si>
  <si>
    <t>2024-06-20</t>
  </si>
  <si>
    <t>000000001013445839</t>
  </si>
  <si>
    <t xml:space="preserve">T260-30183349     </t>
  </si>
  <si>
    <t>Arrowhead Elementary</t>
  </si>
  <si>
    <t>P.O. Box 37</t>
  </si>
  <si>
    <t>Pray</t>
  </si>
  <si>
    <t>59065</t>
  </si>
  <si>
    <t>3895.36</t>
  </si>
  <si>
    <t>000000001013445851</t>
  </si>
  <si>
    <t xml:space="preserve">T260-30183361     </t>
  </si>
  <si>
    <t>920897895</t>
  </si>
  <si>
    <t>2024-11-22</t>
  </si>
  <si>
    <t>0105591334</t>
  </si>
  <si>
    <t>000000001013678045</t>
  </si>
  <si>
    <t>000000000425108296</t>
  </si>
  <si>
    <t>431753</t>
  </si>
  <si>
    <t>Tongue River High School</t>
  </si>
  <si>
    <t>0106989648</t>
  </si>
  <si>
    <t>0921508038</t>
  </si>
  <si>
    <t>000000001013691315</t>
  </si>
  <si>
    <t>20250818</t>
  </si>
  <si>
    <t>20725</t>
  </si>
  <si>
    <t xml:space="preserve">1251580-05391     </t>
  </si>
  <si>
    <t>2025008</t>
  </si>
  <si>
    <t>0102303464</t>
  </si>
  <si>
    <t>0920796332</t>
  </si>
  <si>
    <t>000000001013543107</t>
  </si>
  <si>
    <t>20241014</t>
  </si>
  <si>
    <t>20247</t>
  </si>
  <si>
    <t xml:space="preserve">1251268-02705     </t>
  </si>
  <si>
    <t>2024010</t>
  </si>
  <si>
    <t>0101177329</t>
  </si>
  <si>
    <t>0920609145</t>
  </si>
  <si>
    <t>000000001013544577</t>
  </si>
  <si>
    <t>20240729</t>
  </si>
  <si>
    <t>20137</t>
  </si>
  <si>
    <t>012456560000020727</t>
  </si>
  <si>
    <t>9019348</t>
  </si>
  <si>
    <t>V-WD-24</t>
  </si>
  <si>
    <t>Aug 15 2024 12:00AM</t>
  </si>
  <si>
    <t>426137</t>
  </si>
  <si>
    <t>St. Mary's School</t>
  </si>
  <si>
    <t>511 S. F. St.</t>
  </si>
  <si>
    <t>2024007</t>
  </si>
  <si>
    <t>0105304186</t>
  </si>
  <si>
    <t>0921222721</t>
  </si>
  <si>
    <t>000000001013669263</t>
  </si>
  <si>
    <t>20250414</t>
  </si>
  <si>
    <t>20527</t>
  </si>
  <si>
    <t>000000000000000026</t>
  </si>
  <si>
    <t>May  6 2025 12:00AM</t>
  </si>
  <si>
    <t>431162</t>
  </si>
  <si>
    <t>Redeemer Church</t>
  </si>
  <si>
    <t>1701 S. 19th Ave.</t>
  </si>
  <si>
    <t>59718</t>
  </si>
  <si>
    <t>2025004</t>
  </si>
  <si>
    <t>000000001013669264</t>
  </si>
  <si>
    <t>000000000000000027</t>
  </si>
  <si>
    <t>0106989650</t>
  </si>
  <si>
    <t>0921508039</t>
  </si>
  <si>
    <t>000000001013732875</t>
  </si>
  <si>
    <t>20726</t>
  </si>
  <si>
    <t>000000000000361336</t>
  </si>
  <si>
    <t>1273254</t>
  </si>
  <si>
    <t>0102865224</t>
  </si>
  <si>
    <t>0920891292</t>
  </si>
  <si>
    <t>000000001013595590</t>
  </si>
  <si>
    <t>20241121</t>
  </si>
  <si>
    <t>20258</t>
  </si>
  <si>
    <t xml:space="preserve">T350-11109080     </t>
  </si>
  <si>
    <t>Nov 29 2024 12:00AM</t>
  </si>
  <si>
    <t>427244</t>
  </si>
  <si>
    <t>Reynolds Wareshoue</t>
  </si>
  <si>
    <t>404 N. Central Ave.</t>
  </si>
  <si>
    <t>0102391073</t>
  </si>
  <si>
    <t>0920812126</t>
  </si>
  <si>
    <t>000000001013592303</t>
  </si>
  <si>
    <t>20241021</t>
  </si>
  <si>
    <t>20261</t>
  </si>
  <si>
    <t xml:space="preserve">1255470-01310     </t>
  </si>
  <si>
    <t>Oct 29 2024 12:00AM</t>
  </si>
  <si>
    <t>427819</t>
  </si>
  <si>
    <t>Valley Steel</t>
  </si>
  <si>
    <t>100 Golden Valley Colony Lane</t>
  </si>
  <si>
    <t>Ryegate</t>
  </si>
  <si>
    <t>59074</t>
  </si>
  <si>
    <t>0100726768</t>
  </si>
  <si>
    <t>0920532380</t>
  </si>
  <si>
    <t>000000001013518666</t>
  </si>
  <si>
    <t>20240625</t>
  </si>
  <si>
    <t xml:space="preserve">T300E-11098475    </t>
  </si>
  <si>
    <t>920763962</t>
  </si>
  <si>
    <t>0102733720</t>
  </si>
  <si>
    <t>0920867934</t>
  </si>
  <si>
    <t>20241112</t>
  </si>
  <si>
    <t>20301</t>
  </si>
  <si>
    <t>0102634320</t>
  </si>
  <si>
    <t>0920847903</t>
  </si>
  <si>
    <t>000000001013570023</t>
  </si>
  <si>
    <t>20241104</t>
  </si>
  <si>
    <t>20295</t>
  </si>
  <si>
    <t xml:space="preserve">LPTB03328-02445   </t>
  </si>
  <si>
    <t>428802</t>
  </si>
  <si>
    <t>Blessed Sacrament Church</t>
  </si>
  <si>
    <t>630 Cheyenne Ave.</t>
  </si>
  <si>
    <t>Lame Deer</t>
  </si>
  <si>
    <t>59043</t>
  </si>
  <si>
    <t>0103591866</t>
  </si>
  <si>
    <t>0920975199</t>
  </si>
  <si>
    <t>000000001013543183</t>
  </si>
  <si>
    <t>20241230</t>
  </si>
  <si>
    <t>20379</t>
  </si>
  <si>
    <t xml:space="preserve">LPTB03328-02300   </t>
  </si>
  <si>
    <t>Jun 10 2025 12:00AM</t>
  </si>
  <si>
    <t>432508</t>
  </si>
  <si>
    <t>D&amp;M Solutions</t>
  </si>
  <si>
    <t>21 Shell Oil Rd.</t>
  </si>
  <si>
    <t>Baker</t>
  </si>
  <si>
    <t>59313</t>
  </si>
  <si>
    <t>0102200803</t>
  </si>
  <si>
    <t>0920777646</t>
  </si>
  <si>
    <t>000000001013428883</t>
  </si>
  <si>
    <t>20241004</t>
  </si>
  <si>
    <t xml:space="preserve">RCJ100324           </t>
  </si>
  <si>
    <t xml:space="preserve">T7-11086688       </t>
  </si>
  <si>
    <t>Jan 10 2024 12:00AM</t>
  </si>
  <si>
    <t>421515</t>
  </si>
  <si>
    <t>Kaycee K-12 Schools</t>
  </si>
  <si>
    <t>235 Holt Ave.</t>
  </si>
  <si>
    <t>Kaycee</t>
  </si>
  <si>
    <t>82639</t>
  </si>
  <si>
    <t>0105958481</t>
  </si>
  <si>
    <t>0921334298</t>
  </si>
  <si>
    <t>000000001013636327</t>
  </si>
  <si>
    <t>20250602</t>
  </si>
  <si>
    <t>20592</t>
  </si>
  <si>
    <t xml:space="preserve">1251580-05186     </t>
  </si>
  <si>
    <t>2025006</t>
  </si>
  <si>
    <t>0103591865</t>
  </si>
  <si>
    <t>000000001013591032</t>
  </si>
  <si>
    <t xml:space="preserve">1251272-01348     </t>
  </si>
  <si>
    <t>Dec 27 2024 12:00AM</t>
  </si>
  <si>
    <t>429223</t>
  </si>
  <si>
    <t>303 N. 13th</t>
  </si>
  <si>
    <t>0106445811</t>
  </si>
  <si>
    <t>0921416188</t>
  </si>
  <si>
    <t>000000001013708488</t>
  </si>
  <si>
    <t>20250708</t>
  </si>
  <si>
    <t>20631</t>
  </si>
  <si>
    <t xml:space="preserve">T500E-11125601    </t>
  </si>
  <si>
    <t>M-T500E</t>
  </si>
  <si>
    <t>T500e</t>
  </si>
  <si>
    <t>0105106948</t>
  </si>
  <si>
    <t>0921189079</t>
  </si>
  <si>
    <t>20250331</t>
  </si>
  <si>
    <t>20513</t>
  </si>
  <si>
    <t>1263271</t>
  </si>
  <si>
    <t>iMOP Lite</t>
  </si>
  <si>
    <t>0104291543</t>
  </si>
  <si>
    <t>0921068809</t>
  </si>
  <si>
    <t>000000001013636586</t>
  </si>
  <si>
    <t>20250210</t>
  </si>
  <si>
    <t>20436</t>
  </si>
  <si>
    <t xml:space="preserve">1251272-01386     </t>
  </si>
  <si>
    <t>Mar  7 2025 12:00AM</t>
  </si>
  <si>
    <t>429878</t>
  </si>
  <si>
    <t>Glasgow Schools</t>
  </si>
  <si>
    <t>200 7th St. N.</t>
  </si>
  <si>
    <t>Glasgow</t>
  </si>
  <si>
    <t>59230</t>
  </si>
  <si>
    <t>0104291544</t>
  </si>
  <si>
    <t>000000001013498152</t>
  </si>
  <si>
    <t>000000000000204203</t>
  </si>
  <si>
    <t>0102751618</t>
  </si>
  <si>
    <t>0920871262</t>
  </si>
  <si>
    <t>000000001013595533</t>
  </si>
  <si>
    <t>20290</t>
  </si>
  <si>
    <t>428995</t>
  </si>
  <si>
    <t>St. Francis Early Childood</t>
  </si>
  <si>
    <t>1734 Yellowstone Ave.</t>
  </si>
  <si>
    <t>0105679162</t>
  </si>
  <si>
    <t>0921287823</t>
  </si>
  <si>
    <t>000000001013677235</t>
  </si>
  <si>
    <t>20250512</t>
  </si>
  <si>
    <t xml:space="preserve">20556                                             </t>
  </si>
  <si>
    <t xml:space="preserve">T300E-11121407    </t>
  </si>
  <si>
    <t>Fallon county Fair Board</t>
  </si>
  <si>
    <t xml:space="preserve">Box 998 </t>
  </si>
  <si>
    <t xml:space="preserve">Baker </t>
  </si>
  <si>
    <t>921464297</t>
  </si>
  <si>
    <t>2025-07-22</t>
  </si>
  <si>
    <t>0105679163</t>
  </si>
  <si>
    <t>000000001013677237</t>
  </si>
  <si>
    <t xml:space="preserve">T300E-11121409    </t>
  </si>
  <si>
    <t>Limitless Church</t>
  </si>
  <si>
    <t>414 East Main Street</t>
  </si>
  <si>
    <t>6386.96</t>
  </si>
  <si>
    <t>0103994505</t>
  </si>
  <si>
    <t>0921019322</t>
  </si>
  <si>
    <t>000000001013627909</t>
  </si>
  <si>
    <t>20412</t>
  </si>
  <si>
    <t>000000000125108095</t>
  </si>
  <si>
    <t>Feb  6 2025 12:00AM</t>
  </si>
  <si>
    <t>429144</t>
  </si>
  <si>
    <t>Big Horn High School</t>
  </si>
  <si>
    <t>333 U.S. Hwy 335</t>
  </si>
  <si>
    <t>Big Horn</t>
  </si>
  <si>
    <t>82833</t>
  </si>
  <si>
    <t>0103570330</t>
  </si>
  <si>
    <t>0920972343</t>
  </si>
  <si>
    <t>000000001013605421</t>
  </si>
  <si>
    <t>20241227</t>
  </si>
  <si>
    <t>20312</t>
  </si>
  <si>
    <t xml:space="preserve">T380AM-11110634   </t>
  </si>
  <si>
    <t>M-T380AMR</t>
  </si>
  <si>
    <t>T380AMR</t>
  </si>
  <si>
    <t>Jan 15 2025 12:00AM</t>
  </si>
  <si>
    <t>427463</t>
  </si>
  <si>
    <t>Bozeman Health Hospital</t>
  </si>
  <si>
    <t>915 Highland Blvd.</t>
  </si>
  <si>
    <t xml:space="preserve">T380AMRLI </t>
  </si>
  <si>
    <t>0105106947</t>
  </si>
  <si>
    <t>0921189078</t>
  </si>
  <si>
    <t>000000001013657167</t>
  </si>
  <si>
    <t>20504</t>
  </si>
  <si>
    <t xml:space="preserve">T350-11118572     </t>
  </si>
  <si>
    <t>Apr  8 2025 12:00AM</t>
  </si>
  <si>
    <t>430858</t>
  </si>
  <si>
    <t xml:space="preserve">MT </t>
  </si>
  <si>
    <t>0100723409</t>
  </si>
  <si>
    <t>0920531599</t>
  </si>
  <si>
    <t>000000001013522366</t>
  </si>
  <si>
    <t>20073</t>
  </si>
  <si>
    <t>000000000000343130</t>
  </si>
  <si>
    <t>425293</t>
  </si>
  <si>
    <t>Tongu River Middle School</t>
  </si>
  <si>
    <t>1251 Dayton St.</t>
  </si>
  <si>
    <t>Ranchester</t>
  </si>
  <si>
    <t>82839</t>
  </si>
  <si>
    <t>0102813221</t>
  </si>
  <si>
    <t>0920882305</t>
  </si>
  <si>
    <t>000000001013599716</t>
  </si>
  <si>
    <t>20241118</t>
  </si>
  <si>
    <t xml:space="preserve">900734-11109591   </t>
  </si>
  <si>
    <t>9007347</t>
  </si>
  <si>
    <t>BR-1600-NDC</t>
  </si>
  <si>
    <t>Nov 22 2024 12:00AM</t>
  </si>
  <si>
    <t>428343</t>
  </si>
  <si>
    <t>Park County School Dist. #16</t>
  </si>
  <si>
    <t>2107 Idaho St.</t>
  </si>
  <si>
    <t>Meeteetse</t>
  </si>
  <si>
    <t>82433</t>
  </si>
  <si>
    <t>0102634317</t>
  </si>
  <si>
    <t>0920847902</t>
  </si>
  <si>
    <t>000000001013570029</t>
  </si>
  <si>
    <t>20291</t>
  </si>
  <si>
    <t xml:space="preserve">LPTB03328-02432   </t>
  </si>
  <si>
    <t>Nov 12 2024 12:00AM</t>
  </si>
  <si>
    <t>428160</t>
  </si>
  <si>
    <t>0102476531</t>
  </si>
  <si>
    <t>0920827938</t>
  </si>
  <si>
    <t>000000001013594543</t>
  </si>
  <si>
    <t>20241028</t>
  </si>
  <si>
    <t>20281</t>
  </si>
  <si>
    <t>012456560000020966</t>
  </si>
  <si>
    <t>427547-1</t>
  </si>
  <si>
    <t>Fort Belknap Comm Councils</t>
  </si>
  <si>
    <t>656 Agency Main St.</t>
  </si>
  <si>
    <t>Harlem</t>
  </si>
  <si>
    <t>59526</t>
  </si>
  <si>
    <t>0102908975</t>
  </si>
  <si>
    <t>0920898137</t>
  </si>
  <si>
    <t>000000001013567504</t>
  </si>
  <si>
    <t>20241125</t>
  </si>
  <si>
    <t>20323</t>
  </si>
  <si>
    <t xml:space="preserve">1251580-05085     </t>
  </si>
  <si>
    <t>May 19 2025 12:00AM</t>
  </si>
  <si>
    <t>432099</t>
  </si>
  <si>
    <t>Ron Berry</t>
  </si>
  <si>
    <t xml:space="preserve">Cartwright </t>
  </si>
  <si>
    <t>ND</t>
  </si>
  <si>
    <t>0102813222</t>
  </si>
  <si>
    <t>000000001013504992</t>
  </si>
  <si>
    <t xml:space="preserve">900733-11096666   </t>
  </si>
  <si>
    <t>9007334</t>
  </si>
  <si>
    <t>FM-20-DS</t>
  </si>
  <si>
    <t>Dec 17 2024 12:00AM</t>
  </si>
  <si>
    <t>428162</t>
  </si>
  <si>
    <t>Montana Highway Patrol</t>
  </si>
  <si>
    <t>18 Trooper Dr.</t>
  </si>
  <si>
    <t>Boulder</t>
  </si>
  <si>
    <t>59632</t>
  </si>
  <si>
    <t>0102634315</t>
  </si>
  <si>
    <t>0920847901</t>
  </si>
  <si>
    <t>000000001013542983</t>
  </si>
  <si>
    <t>20289</t>
  </si>
  <si>
    <t xml:space="preserve">1251580-05006     </t>
  </si>
  <si>
    <t>427908</t>
  </si>
  <si>
    <t>Absarokee Elementary</t>
  </si>
  <si>
    <t>140 S. Montana Ave.</t>
  </si>
  <si>
    <t>Absarokee</t>
  </si>
  <si>
    <t>59001</t>
  </si>
  <si>
    <t>0104291545</t>
  </si>
  <si>
    <t>000000001013632149</t>
  </si>
  <si>
    <t xml:space="preserve">T300E-11115233    </t>
  </si>
  <si>
    <t>0103415926</t>
  </si>
  <si>
    <t>0920959761</t>
  </si>
  <si>
    <t>000000001013616717</t>
  </si>
  <si>
    <t>20365</t>
  </si>
  <si>
    <t>0104762590</t>
  </si>
  <si>
    <t>0921143373</t>
  </si>
  <si>
    <t>000701</t>
  </si>
  <si>
    <t>000000001013645189</t>
  </si>
  <si>
    <t>20250311</t>
  </si>
  <si>
    <t xml:space="preserve">1610-11117113     </t>
  </si>
  <si>
    <t>0100922146</t>
  </si>
  <si>
    <t>0920560915</t>
  </si>
  <si>
    <t>000000001012296473</t>
  </si>
  <si>
    <t>20240708</t>
  </si>
  <si>
    <t>20098</t>
  </si>
  <si>
    <t xml:space="preserve">T600E-10895806    </t>
  </si>
  <si>
    <t>MT600E-10895806</t>
  </si>
  <si>
    <t>T600e</t>
  </si>
  <si>
    <t>0100851293</t>
  </si>
  <si>
    <t>0920547340</t>
  </si>
  <si>
    <t>000000001013346649</t>
  </si>
  <si>
    <t>20240701</t>
  </si>
  <si>
    <t>20083</t>
  </si>
  <si>
    <t xml:space="preserve">1251272-01190     </t>
  </si>
  <si>
    <t>Jun 16 2024 12:00AM</t>
  </si>
  <si>
    <t>424732</t>
  </si>
  <si>
    <t>Bozeman Health</t>
  </si>
  <si>
    <t>0102424797</t>
  </si>
  <si>
    <t>0920818405</t>
  </si>
  <si>
    <t>000000001013590351</t>
  </si>
  <si>
    <t>20241023</t>
  </si>
  <si>
    <t>20209</t>
  </si>
  <si>
    <t xml:space="preserve">T350-11107936     </t>
  </si>
  <si>
    <t>Oct 31 2024 12:00AM</t>
  </si>
  <si>
    <t>427099</t>
  </si>
  <si>
    <t>Rueb's Supervalu</t>
  </si>
  <si>
    <t>116 West First Ave.</t>
  </si>
  <si>
    <t>0102719474</t>
  </si>
  <si>
    <t>0920865757</t>
  </si>
  <si>
    <t>000000001013577253</t>
  </si>
  <si>
    <t>20241111</t>
  </si>
  <si>
    <t>20308</t>
  </si>
  <si>
    <t xml:space="preserve">900734-11106591   </t>
  </si>
  <si>
    <t>9007349</t>
  </si>
  <si>
    <t>BR-2000-DC</t>
  </si>
  <si>
    <t>0101177330</t>
  </si>
  <si>
    <t>0920609146</t>
  </si>
  <si>
    <t>000000001013540538</t>
  </si>
  <si>
    <t xml:space="preserve">20059                                             </t>
  </si>
  <si>
    <t xml:space="preserve">6100-8513         </t>
  </si>
  <si>
    <t>M-6100</t>
  </si>
  <si>
    <t>6100</t>
  </si>
  <si>
    <t>59714</t>
  </si>
  <si>
    <t>27942.96</t>
  </si>
  <si>
    <t>0101095239</t>
  </si>
  <si>
    <t>0920593741</t>
  </si>
  <si>
    <t>000000001013528515</t>
  </si>
  <si>
    <t>20240722</t>
  </si>
  <si>
    <t xml:space="preserve">900734-11099861   </t>
  </si>
  <si>
    <t>Jul 31 2024 12:00AM</t>
  </si>
  <si>
    <t>425988</t>
  </si>
  <si>
    <t>0101203973</t>
  </si>
  <si>
    <t>0920613056</t>
  </si>
  <si>
    <t>000000001013541630</t>
  </si>
  <si>
    <t>20240730</t>
  </si>
  <si>
    <t>20066</t>
  </si>
  <si>
    <t xml:space="preserve">T350-11101657     </t>
  </si>
  <si>
    <t>Aug 20 2024 12:00AM</t>
  </si>
  <si>
    <t>424932</t>
  </si>
  <si>
    <t>Meadowlark Elementary</t>
  </si>
  <si>
    <t>550 S. Burritt Ave.</t>
  </si>
  <si>
    <t>Buffalo</t>
  </si>
  <si>
    <t>82834</t>
  </si>
  <si>
    <t>0105884045</t>
  </si>
  <si>
    <t>0921321484</t>
  </si>
  <si>
    <t>000000001013683974</t>
  </si>
  <si>
    <t>20250528</t>
  </si>
  <si>
    <t xml:space="preserve">20579                                             </t>
  </si>
  <si>
    <t xml:space="preserve">X4ROVR-11122363   </t>
  </si>
  <si>
    <t>M-X4ROVR</t>
  </si>
  <si>
    <t>X4 ROVR</t>
  </si>
  <si>
    <t>Sheridan Wyoming - School district #1.</t>
  </si>
  <si>
    <t>1127 Dayton St</t>
  </si>
  <si>
    <t>Rochester</t>
  </si>
  <si>
    <t>49499.75</t>
  </si>
  <si>
    <t>5.41</t>
  </si>
  <si>
    <t>921330313</t>
  </si>
  <si>
    <t>2025-06-04</t>
  </si>
  <si>
    <t>0105884047</t>
  </si>
  <si>
    <t xml:space="preserve">000401    </t>
  </si>
  <si>
    <t>000000001013683973</t>
  </si>
  <si>
    <t xml:space="preserve">X4ROVR-11122362   </t>
  </si>
  <si>
    <t>0105777448</t>
  </si>
  <si>
    <t>0921305576</t>
  </si>
  <si>
    <t>000000001013677236</t>
  </si>
  <si>
    <t>20250520</t>
  </si>
  <si>
    <t xml:space="preserve">T300E-11121408    </t>
  </si>
  <si>
    <t>Aug 28 2025 12:00AM</t>
  </si>
  <si>
    <t>434066</t>
  </si>
  <si>
    <t>Sibanye Stillwater</t>
  </si>
  <si>
    <t>P.O. Box 1330</t>
  </si>
  <si>
    <t>1730 East 1st. Ave. S.</t>
  </si>
  <si>
    <t>6452.78</t>
  </si>
  <si>
    <t>921597903</t>
  </si>
  <si>
    <t>2025-09-23</t>
  </si>
  <si>
    <t>0105901118</t>
  </si>
  <si>
    <t>0921325308</t>
  </si>
  <si>
    <t xml:space="preserve">000500    </t>
  </si>
  <si>
    <t>000000001013683976</t>
  </si>
  <si>
    <t>20250529</t>
  </si>
  <si>
    <t xml:space="preserve">X4ROVR-11122365   </t>
  </si>
  <si>
    <t>0105920650</t>
  </si>
  <si>
    <t>0921328725</t>
  </si>
  <si>
    <t xml:space="preserve">000900    </t>
  </si>
  <si>
    <t>000000001013683979</t>
  </si>
  <si>
    <t>20250530</t>
  </si>
  <si>
    <t xml:space="preserve">X4ROVR-11122368   </t>
  </si>
  <si>
    <t>0105920652</t>
  </si>
  <si>
    <t xml:space="preserve">001001    </t>
  </si>
  <si>
    <t>000000001013683975</t>
  </si>
  <si>
    <t xml:space="preserve">X4ROVR-11122364   </t>
  </si>
  <si>
    <t>0106346085</t>
  </si>
  <si>
    <t>0921398855</t>
  </si>
  <si>
    <t>000000001013616597</t>
  </si>
  <si>
    <t>20250630</t>
  </si>
  <si>
    <t xml:space="preserve">T500E-11112124    </t>
  </si>
  <si>
    <t>0106220226</t>
  </si>
  <si>
    <t>0921381936</t>
  </si>
  <si>
    <t>000000001013704206</t>
  </si>
  <si>
    <t>20250623</t>
  </si>
  <si>
    <t>20627</t>
  </si>
  <si>
    <t xml:space="preserve">LPTB03603-00102   </t>
  </si>
  <si>
    <t>9300480</t>
  </si>
  <si>
    <t>T291 - 55cm - Pad As</t>
  </si>
  <si>
    <t>0102751617</t>
  </si>
  <si>
    <t>000000001013595532</t>
  </si>
  <si>
    <t>Dec  9 2024 12:00AM</t>
  </si>
  <si>
    <t>428846</t>
  </si>
  <si>
    <t>0102506622</t>
  </si>
  <si>
    <t>0920831509</t>
  </si>
  <si>
    <t>000000001013591089</t>
  </si>
  <si>
    <t>20241029</t>
  </si>
  <si>
    <t xml:space="preserve">T300E-11108125    </t>
  </si>
  <si>
    <t>0102506623</t>
  </si>
  <si>
    <t>0920831510</t>
  </si>
  <si>
    <t>000000001013594477</t>
  </si>
  <si>
    <t>20283</t>
  </si>
  <si>
    <t xml:space="preserve">T500-11108904     </t>
  </si>
  <si>
    <t>M-T500</t>
  </si>
  <si>
    <t>426353</t>
  </si>
  <si>
    <t>Washakie Medical Center</t>
  </si>
  <si>
    <t>400 S. 15th St.</t>
  </si>
  <si>
    <t>Worland</t>
  </si>
  <si>
    <t>82401</t>
  </si>
  <si>
    <t>0099008574</t>
  </si>
  <si>
    <t>0920241456</t>
  </si>
  <si>
    <t>000050</t>
  </si>
  <si>
    <t>000000001013352616</t>
  </si>
  <si>
    <t>20240226</t>
  </si>
  <si>
    <t xml:space="preserve">APRIL JANSEN        </t>
  </si>
  <si>
    <t xml:space="preserve">T350-11076152     </t>
  </si>
  <si>
    <t xml:space="preserve">SHOP_SUPPLIES     </t>
  </si>
  <si>
    <t>ServLbrMiscellaneous</t>
  </si>
  <si>
    <t>Sep 19 2023 12:00AM</t>
  </si>
  <si>
    <t>418333</t>
  </si>
  <si>
    <t>North 40 Outfitters</t>
  </si>
  <si>
    <t>5109 Alaska Trail</t>
  </si>
  <si>
    <t>Great Falls</t>
  </si>
  <si>
    <t>59405</t>
  </si>
  <si>
    <t>0099008575</t>
  </si>
  <si>
    <t>000060</t>
  </si>
  <si>
    <t xml:space="preserve">1226488           </t>
  </si>
  <si>
    <t>Hoses and Tubes - Dr</t>
  </si>
  <si>
    <t>0099008576</t>
  </si>
  <si>
    <t>000070</t>
  </si>
  <si>
    <t xml:space="preserve">9016745           </t>
  </si>
  <si>
    <t>Sqges - Fr - 60cm /</t>
  </si>
  <si>
    <t>0101346525</t>
  </si>
  <si>
    <t>0920638171</t>
  </si>
  <si>
    <t>000000001013540318</t>
  </si>
  <si>
    <t>20240808</t>
  </si>
  <si>
    <t>20151</t>
  </si>
  <si>
    <t xml:space="preserve">900863-11101278   </t>
  </si>
  <si>
    <t>Aug 27 2024 12:00AM</t>
  </si>
  <si>
    <t>426352</t>
  </si>
  <si>
    <t>Big Horn County Courthouse</t>
  </si>
  <si>
    <t>420 West C. Street</t>
  </si>
  <si>
    <t>Basin</t>
  </si>
  <si>
    <t>82410</t>
  </si>
  <si>
    <t>0104046200</t>
  </si>
  <si>
    <t>0921028173</t>
  </si>
  <si>
    <t>000000001013615949</t>
  </si>
  <si>
    <t>20250123</t>
  </si>
  <si>
    <t>20418</t>
  </si>
  <si>
    <t xml:space="preserve">900863-11112024   </t>
  </si>
  <si>
    <t>429690</t>
  </si>
  <si>
    <t>Tongue River Elementary</t>
  </si>
  <si>
    <t>1351 Dayton St.</t>
  </si>
  <si>
    <t>0106445812</t>
  </si>
  <si>
    <t>0921416189</t>
  </si>
  <si>
    <t xml:space="preserve">062425300           </t>
  </si>
  <si>
    <t xml:space="preserve">1044335           </t>
  </si>
  <si>
    <t>Switches</t>
  </si>
  <si>
    <t>0099008570</t>
  </si>
  <si>
    <t xml:space="preserve">SVC LABOR         </t>
  </si>
  <si>
    <t>ServLbr,Indust, PM</t>
  </si>
  <si>
    <t>0099008571</t>
  </si>
  <si>
    <t xml:space="preserve">TRIP              </t>
  </si>
  <si>
    <t>Trip Charge, PM</t>
  </si>
  <si>
    <t>0099008572</t>
  </si>
  <si>
    <t>000030</t>
  </si>
  <si>
    <t>0099008573</t>
  </si>
  <si>
    <t>000040</t>
  </si>
  <si>
    <t>0104989939</t>
  </si>
  <si>
    <t>0921175565</t>
  </si>
  <si>
    <t>20250325</t>
  </si>
  <si>
    <t xml:space="preserve">031008              </t>
  </si>
  <si>
    <t xml:space="preserve">9021048           </t>
  </si>
  <si>
    <t>Actuators</t>
  </si>
  <si>
    <t>0104989941</t>
  </si>
  <si>
    <t>0921175566</t>
  </si>
  <si>
    <t xml:space="preserve">SK3/21/25           </t>
  </si>
  <si>
    <t xml:space="preserve">9016755           </t>
  </si>
  <si>
    <t>Fans</t>
  </si>
  <si>
    <t>0104291546</t>
  </si>
  <si>
    <t>0921068810</t>
  </si>
  <si>
    <t>000000001013373798</t>
  </si>
  <si>
    <t xml:space="preserve">008                 </t>
  </si>
  <si>
    <t xml:space="preserve">T300E-11079002    </t>
  </si>
  <si>
    <t xml:space="preserve">1264136           </t>
  </si>
  <si>
    <t>Drive Hubs</t>
  </si>
  <si>
    <t>Feb  6 2024 12:00AM</t>
  </si>
  <si>
    <t>421915</t>
  </si>
  <si>
    <t>Rocky Boy Health</t>
  </si>
  <si>
    <t>6850 Upper Box Elder Rd.</t>
  </si>
  <si>
    <t>0104291547</t>
  </si>
  <si>
    <t xml:space="preserve">1022549           </t>
  </si>
  <si>
    <t>Hardware - Spacer</t>
  </si>
  <si>
    <t>0104291548</t>
  </si>
  <si>
    <t xml:space="preserve">1020341           </t>
  </si>
  <si>
    <t>Hardware - Fasteners</t>
  </si>
  <si>
    <t>0104291549</t>
  </si>
  <si>
    <t xml:space="preserve">1017218           </t>
  </si>
  <si>
    <t>0104291550</t>
  </si>
  <si>
    <t xml:space="preserve">1228117           </t>
  </si>
  <si>
    <t>0103378256</t>
  </si>
  <si>
    <t>0920955173</t>
  </si>
  <si>
    <t>000000001013616716</t>
  </si>
  <si>
    <t xml:space="preserve">T300E-11112170    </t>
  </si>
  <si>
    <t>Semilink Materials</t>
  </si>
  <si>
    <t>2920 South Garfield St.</t>
  </si>
  <si>
    <t>Missoula</t>
  </si>
  <si>
    <t>59801</t>
  </si>
  <si>
    <t>921104035</t>
  </si>
  <si>
    <t>2025-02-20</t>
  </si>
  <si>
    <t>0103378257</t>
  </si>
  <si>
    <t>000000001013616718</t>
  </si>
  <si>
    <t xml:space="preserve">T300E-11112172    </t>
  </si>
  <si>
    <t>New World Ent.</t>
  </si>
  <si>
    <t>P.O. Box 51424</t>
  </si>
  <si>
    <t>0102751616</t>
  </si>
  <si>
    <t>000000001013595531</t>
  </si>
  <si>
    <t xml:space="preserve">T300E-11109065    </t>
  </si>
  <si>
    <t>Crow Tribe Day Care</t>
  </si>
  <si>
    <t>P.O. Box 159</t>
  </si>
  <si>
    <t>0099034146</t>
  </si>
  <si>
    <t>0920244899</t>
  </si>
  <si>
    <t>000000001012957774</t>
  </si>
  <si>
    <t>20240227</t>
  </si>
  <si>
    <t xml:space="preserve">WARRANTY            </t>
  </si>
  <si>
    <t xml:space="preserve">T500-11030451     </t>
  </si>
  <si>
    <t xml:space="preserve">9022018           </t>
  </si>
  <si>
    <t>Batteries - Other</t>
  </si>
  <si>
    <t>0099034147</t>
  </si>
  <si>
    <t>0099034148</t>
  </si>
  <si>
    <t>0106056645</t>
  </si>
  <si>
    <t>0921353121</t>
  </si>
  <si>
    <t>000000001013697530</t>
  </si>
  <si>
    <t>20250610</t>
  </si>
  <si>
    <t>20613</t>
  </si>
  <si>
    <t>0004041987</t>
  </si>
  <si>
    <t>TRAPPER CREEK JOB CORPS CENTER</t>
  </si>
  <si>
    <t>5139 W FORK RD</t>
  </si>
  <si>
    <t>59829-9609</t>
  </si>
  <si>
    <t xml:space="preserve">24D0704473        </t>
  </si>
  <si>
    <t>1060829</t>
  </si>
  <si>
    <t>V-SMU-14</t>
  </si>
  <si>
    <t>Jun 26 2025 12:00AM</t>
  </si>
  <si>
    <t>432142</t>
  </si>
  <si>
    <t>Trapper Creek Job Corp</t>
  </si>
  <si>
    <t>5139 West Fork Road</t>
  </si>
  <si>
    <t>Darby</t>
  </si>
  <si>
    <t>59829</t>
  </si>
  <si>
    <t>000000001013697533</t>
  </si>
  <si>
    <t xml:space="preserve">24D0704433        </t>
  </si>
  <si>
    <t>000000001013697531</t>
  </si>
  <si>
    <t xml:space="preserve">24D0704438        </t>
  </si>
  <si>
    <t>000000001013697541</t>
  </si>
  <si>
    <t xml:space="preserve">4D0704436         </t>
  </si>
  <si>
    <t>000000001013697529</t>
  </si>
  <si>
    <t xml:space="preserve">24D0704437        </t>
  </si>
  <si>
    <t>000000001013697539</t>
  </si>
  <si>
    <t xml:space="preserve">24D0704467        </t>
  </si>
  <si>
    <t>000000001013697538</t>
  </si>
  <si>
    <t xml:space="preserve">24D0704436        </t>
  </si>
  <si>
    <t>000000001013697537</t>
  </si>
  <si>
    <t xml:space="preserve">24D0704432        </t>
  </si>
  <si>
    <t>000000001013697534</t>
  </si>
  <si>
    <t xml:space="preserve">24D0704443        </t>
  </si>
  <si>
    <t>000000001013697540</t>
  </si>
  <si>
    <t xml:space="preserve">24D0704469        </t>
  </si>
  <si>
    <t>000000001013697535</t>
  </si>
  <si>
    <t xml:space="preserve">24D0704440        </t>
  </si>
  <si>
    <t>000000001013697536</t>
  </si>
  <si>
    <t xml:space="preserve">24D0704474        </t>
  </si>
  <si>
    <t>0102424795</t>
  </si>
  <si>
    <t>0920818404</t>
  </si>
  <si>
    <t>000000001013593347</t>
  </si>
  <si>
    <t>20273</t>
  </si>
  <si>
    <t xml:space="preserve">24B0701825        </t>
  </si>
  <si>
    <t>423026</t>
  </si>
  <si>
    <t>000000001013593356</t>
  </si>
  <si>
    <t xml:space="preserve">24B0701836        </t>
  </si>
  <si>
    <t>000000001013593348</t>
  </si>
  <si>
    <t xml:space="preserve">24B0701821        </t>
  </si>
  <si>
    <t>000000001013593349</t>
  </si>
  <si>
    <t xml:space="preserve">24B0701823        </t>
  </si>
  <si>
    <t>000000001013593351</t>
  </si>
  <si>
    <t xml:space="preserve">24B0701834        </t>
  </si>
  <si>
    <t>000000001013593353</t>
  </si>
  <si>
    <t xml:space="preserve">23D0799951        </t>
  </si>
  <si>
    <t>000000001013593354</t>
  </si>
  <si>
    <t xml:space="preserve">24B0701826        </t>
  </si>
  <si>
    <t>000000001013593357</t>
  </si>
  <si>
    <t xml:space="preserve">24B0701822        </t>
  </si>
  <si>
    <t>000000001013593352</t>
  </si>
  <si>
    <t xml:space="preserve">24B0701828        </t>
  </si>
  <si>
    <t>000000001013593355</t>
  </si>
  <si>
    <t xml:space="preserve">24B0701869        </t>
  </si>
  <si>
    <t>000000001013593350</t>
  </si>
  <si>
    <t xml:space="preserve">24B0701835        </t>
  </si>
  <si>
    <t>000000001013593346</t>
  </si>
  <si>
    <t xml:space="preserve">24A0700857        </t>
  </si>
  <si>
    <t>0102482478</t>
  </si>
  <si>
    <t>0920829519</t>
  </si>
  <si>
    <t>0102928491</t>
  </si>
  <si>
    <t>0920900195</t>
  </si>
  <si>
    <t>000000001013396443</t>
  </si>
  <si>
    <t>20241126</t>
  </si>
  <si>
    <t xml:space="preserve">JAB1024             </t>
  </si>
  <si>
    <t xml:space="preserve">T7-11082447       </t>
  </si>
  <si>
    <t xml:space="preserve">9016185           </t>
  </si>
  <si>
    <t>Nov  6 2023 12:00AM</t>
  </si>
  <si>
    <t>419823</t>
  </si>
  <si>
    <t>Jet Aviation Holdings</t>
  </si>
  <si>
    <t>530 Wings 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</si>
</sst>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>
      <alignment horizontal="left"/>
    </xf>
    <xf numFmtId="44" fontId="42" fillId="23" borderId="0" xfId="99" applyFont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0" fontId="2" fillId="23" borderId="0" xfId="220" applyFill="1" applyAlignment="1">
      <alignment horizontal="center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79</v>
      </c>
      <c r="K7" s="47" t="s">
        <v>80</v>
      </c>
      <c r="L7" s="47" t="s">
        <v>81</v>
      </c>
      <c r="M7" s="47" t="s">
        <v>82</v>
      </c>
      <c r="N7" s="47" t="s">
        <v>83</v>
      </c>
      <c r="O7" s="47" t="s">
        <v>84</v>
      </c>
      <c r="P7" s="47" t="s">
        <v>85</v>
      </c>
      <c r="Q7" s="47" t="s">
        <v>86</v>
      </c>
      <c r="R7" s="47">
        <v>2853.6</v>
      </c>
      <c r="S7" s="47" t="s">
        <v>87</v>
      </c>
      <c r="T7" s="37" t="s">
        <v>88</v>
      </c>
      <c r="U7" s="46"/>
      <c r="V7" s="37"/>
      <c r="W7" s="37"/>
      <c r="X7" s="37"/>
      <c r="AA7" s="5" t="s">
        <v>89</v>
      </c>
      <c r="AB7" s="5" t="s">
        <v>90</v>
      </c>
      <c r="AC7" s="5" t="s">
        <v>91</v>
      </c>
      <c r="AD7" s="5" t="s">
        <v>92</v>
      </c>
      <c r="AE7" s="5" t="s">
        <v>93</v>
      </c>
      <c r="AF7" s="43"/>
      <c r="AG7" s="49"/>
      <c r="AH7" s="50">
        <f>+AG7*R7</f>
        <v>0</v>
      </c>
      <c r="AL7" s="5" t="s">
        <v>94</v>
      </c>
    </row>
    <row r="8" spans="1:40" s="55" customFormat="1" x14ac:dyDescent="0.2">
      <c r="A8" s="55" t="s">
        <v>95</v>
      </c>
      <c r="B8" s="55" t="s">
        <v>96</v>
      </c>
      <c r="C8" s="55" t="s">
        <v>97</v>
      </c>
      <c r="D8" s="55" t="s">
        <v>98</v>
      </c>
      <c r="E8" s="56" t="s">
        <v>99</v>
      </c>
      <c r="F8" s="56" t="s">
        <v>96</v>
      </c>
      <c r="G8" s="57" t="s">
        <v>100</v>
      </c>
      <c r="H8" s="57" t="s">
        <v>79</v>
      </c>
      <c r="I8" s="57" t="s">
        <v>80</v>
      </c>
      <c r="J8" s="57" t="s">
        <v>79</v>
      </c>
      <c r="K8" s="57" t="s">
        <v>80</v>
      </c>
      <c r="L8" s="57" t="s">
        <v>81</v>
      </c>
      <c r="M8" s="57" t="s">
        <v>82</v>
      </c>
      <c r="N8" s="57" t="s">
        <v>83</v>
      </c>
      <c r="O8" s="57" t="s">
        <v>101</v>
      </c>
      <c r="P8" s="57" t="s">
        <v>102</v>
      </c>
      <c r="Q8" s="57" t="s">
        <v>103</v>
      </c>
      <c r="R8" s="57">
        <v>-429.52</v>
      </c>
      <c r="S8" s="57" t="s">
        <v>104</v>
      </c>
      <c r="T8" s="58" t="s">
        <v>105</v>
      </c>
      <c r="U8" s="59"/>
      <c r="V8" s="58"/>
      <c r="W8" s="58"/>
      <c r="X8" s="58"/>
      <c r="AA8" s="55" t="s">
        <v>106</v>
      </c>
      <c r="AB8" s="55" t="s">
        <v>107</v>
      </c>
      <c r="AC8" s="55" t="s">
        <v>108</v>
      </c>
      <c r="AD8" s="55" t="s">
        <v>82</v>
      </c>
      <c r="AE8" s="55" t="s">
        <v>109</v>
      </c>
      <c r="AF8" s="60"/>
      <c r="AG8" s="61"/>
      <c r="AH8" s="62">
        <f t="shared" ref="AH8:AH71" si="0">+AG8*R8</f>
        <v>0</v>
      </c>
      <c r="AL8" s="55" t="s">
        <v>110</v>
      </c>
      <c r="AN8" s="55" t="s">
        <v>111</v>
      </c>
    </row>
    <row r="9" spans="1:40" s="5" customFormat="1" x14ac:dyDescent="0.2">
      <c r="A9" s="5" t="s">
        <v>112</v>
      </c>
      <c r="B9" s="5" t="s">
        <v>113</v>
      </c>
      <c r="C9" s="5" t="s">
        <v>75</v>
      </c>
      <c r="D9" s="5" t="s">
        <v>114</v>
      </c>
      <c r="E9" s="48" t="s">
        <v>115</v>
      </c>
      <c r="F9" s="48" t="s">
        <v>113</v>
      </c>
      <c r="G9" s="47" t="s">
        <v>116</v>
      </c>
      <c r="H9" s="47" t="s">
        <v>79</v>
      </c>
      <c r="I9" s="47" t="s">
        <v>80</v>
      </c>
      <c r="J9" s="47" t="s">
        <v>79</v>
      </c>
      <c r="K9" s="47" t="s">
        <v>80</v>
      </c>
      <c r="L9" s="47" t="s">
        <v>81</v>
      </c>
      <c r="M9" s="47" t="s">
        <v>82</v>
      </c>
      <c r="N9" s="47" t="s">
        <v>83</v>
      </c>
      <c r="O9" s="47" t="s">
        <v>117</v>
      </c>
      <c r="P9" s="47" t="s">
        <v>118</v>
      </c>
      <c r="Q9" s="47" t="s">
        <v>119</v>
      </c>
      <c r="R9" s="47">
        <v>3696.02</v>
      </c>
      <c r="S9" s="47" t="s">
        <v>87</v>
      </c>
      <c r="T9" s="37" t="s">
        <v>120</v>
      </c>
      <c r="U9" s="46"/>
      <c r="V9" s="37"/>
      <c r="W9" s="51"/>
      <c r="X9" s="37"/>
      <c r="AA9" s="5" t="s">
        <v>121</v>
      </c>
      <c r="AB9" s="5" t="s">
        <v>122</v>
      </c>
      <c r="AC9" s="5" t="s">
        <v>123</v>
      </c>
      <c r="AD9" s="5" t="s">
        <v>82</v>
      </c>
      <c r="AE9" s="5" t="s">
        <v>124</v>
      </c>
      <c r="AF9" s="43"/>
      <c r="AG9" s="39"/>
      <c r="AH9" s="50">
        <f t="shared" si="0"/>
        <v>0</v>
      </c>
      <c r="AL9" s="5" t="s">
        <v>94</v>
      </c>
    </row>
    <row r="10" spans="1:40" s="5" customFormat="1" x14ac:dyDescent="0.2">
      <c r="A10" s="5" t="s">
        <v>125</v>
      </c>
      <c r="B10" s="5" t="s">
        <v>126</v>
      </c>
      <c r="C10" s="5" t="s">
        <v>127</v>
      </c>
      <c r="D10" s="5" t="s">
        <v>128</v>
      </c>
      <c r="E10" s="48" t="s">
        <v>129</v>
      </c>
      <c r="F10" s="48" t="s">
        <v>126</v>
      </c>
      <c r="G10" s="47" t="s">
        <v>130</v>
      </c>
      <c r="H10" s="47" t="s">
        <v>79</v>
      </c>
      <c r="I10" s="47" t="s">
        <v>80</v>
      </c>
      <c r="J10" s="47" t="s">
        <v>79</v>
      </c>
      <c r="K10" s="47" t="s">
        <v>80</v>
      </c>
      <c r="L10" s="47" t="s">
        <v>81</v>
      </c>
      <c r="M10" s="47" t="s">
        <v>82</v>
      </c>
      <c r="N10" s="47" t="s">
        <v>83</v>
      </c>
      <c r="O10" s="47" t="s">
        <v>131</v>
      </c>
      <c r="P10" s="47" t="s">
        <v>132</v>
      </c>
      <c r="Q10" s="47" t="s">
        <v>133</v>
      </c>
      <c r="R10" s="47">
        <v>2049.96</v>
      </c>
      <c r="S10" s="47" t="s">
        <v>134</v>
      </c>
      <c r="T10" s="37" t="s">
        <v>135</v>
      </c>
      <c r="U10" s="46"/>
      <c r="V10" s="37"/>
      <c r="W10" s="51"/>
      <c r="X10" s="37"/>
      <c r="AA10" s="5" t="s">
        <v>136</v>
      </c>
      <c r="AB10" s="5" t="s">
        <v>137</v>
      </c>
      <c r="AC10" s="5" t="s">
        <v>138</v>
      </c>
      <c r="AD10" s="5" t="s">
        <v>139</v>
      </c>
      <c r="AE10" s="5" t="s">
        <v>140</v>
      </c>
      <c r="AF10" s="43"/>
      <c r="AG10" s="39"/>
      <c r="AH10" s="50">
        <f t="shared" si="0"/>
        <v>0</v>
      </c>
      <c r="AL10" s="5" t="s">
        <v>141</v>
      </c>
    </row>
    <row r="11" spans="1:40" s="5" customFormat="1" x14ac:dyDescent="0.2">
      <c r="A11" s="5" t="s">
        <v>142</v>
      </c>
      <c r="B11" s="5" t="s">
        <v>143</v>
      </c>
      <c r="C11" s="5" t="s">
        <v>144</v>
      </c>
      <c r="D11" s="5" t="s">
        <v>145</v>
      </c>
      <c r="E11" s="48" t="s">
        <v>129</v>
      </c>
      <c r="F11" s="48" t="s">
        <v>143</v>
      </c>
      <c r="G11" s="47" t="s">
        <v>146</v>
      </c>
      <c r="H11" s="47" t="s">
        <v>79</v>
      </c>
      <c r="I11" s="47" t="s">
        <v>80</v>
      </c>
      <c r="J11" s="47" t="s">
        <v>79</v>
      </c>
      <c r="K11" s="47" t="s">
        <v>80</v>
      </c>
      <c r="L11" s="47" t="s">
        <v>81</v>
      </c>
      <c r="M11" s="47" t="s">
        <v>82</v>
      </c>
      <c r="N11" s="47" t="s">
        <v>83</v>
      </c>
      <c r="O11" s="47" t="s">
        <v>147</v>
      </c>
      <c r="P11" s="47" t="s">
        <v>148</v>
      </c>
      <c r="Q11" s="47" t="s">
        <v>149</v>
      </c>
      <c r="R11" s="47">
        <v>1900.11</v>
      </c>
      <c r="S11" s="47" t="s">
        <v>150</v>
      </c>
      <c r="T11" s="37" t="s">
        <v>151</v>
      </c>
      <c r="U11" s="46"/>
      <c r="V11" s="37"/>
      <c r="W11" s="51"/>
      <c r="X11" s="37"/>
      <c r="AA11" s="5" t="s">
        <v>152</v>
      </c>
      <c r="AB11" s="5" t="s">
        <v>153</v>
      </c>
      <c r="AC11" s="5" t="s">
        <v>154</v>
      </c>
      <c r="AD11" s="5" t="s">
        <v>82</v>
      </c>
      <c r="AE11" s="5" t="s">
        <v>155</v>
      </c>
      <c r="AF11" s="43"/>
      <c r="AG11" s="39"/>
      <c r="AH11" s="50">
        <f t="shared" si="0"/>
        <v>0</v>
      </c>
      <c r="AL11" s="5" t="s">
        <v>141</v>
      </c>
    </row>
    <row r="12" spans="1:40" s="5" customFormat="1" x14ac:dyDescent="0.2">
      <c r="A12" s="5" t="s">
        <v>142</v>
      </c>
      <c r="B12" s="5" t="s">
        <v>143</v>
      </c>
      <c r="C12" s="5" t="s">
        <v>144</v>
      </c>
      <c r="D12" s="5" t="s">
        <v>156</v>
      </c>
      <c r="E12" s="48" t="s">
        <v>129</v>
      </c>
      <c r="F12" s="48" t="s">
        <v>143</v>
      </c>
      <c r="G12" s="47" t="s">
        <v>146</v>
      </c>
      <c r="H12" s="47" t="s">
        <v>79</v>
      </c>
      <c r="I12" s="47" t="s">
        <v>80</v>
      </c>
      <c r="J12" s="47" t="s">
        <v>79</v>
      </c>
      <c r="K12" s="47" t="s">
        <v>80</v>
      </c>
      <c r="L12" s="47" t="s">
        <v>81</v>
      </c>
      <c r="M12" s="47" t="s">
        <v>82</v>
      </c>
      <c r="N12" s="47" t="s">
        <v>83</v>
      </c>
      <c r="O12" s="47" t="s">
        <v>157</v>
      </c>
      <c r="P12" s="47" t="s">
        <v>148</v>
      </c>
      <c r="Q12" s="47" t="s">
        <v>149</v>
      </c>
      <c r="R12" s="47">
        <v>1900.11</v>
      </c>
      <c r="S12" s="47" t="s">
        <v>158</v>
      </c>
      <c r="T12" s="37" t="s">
        <v>159</v>
      </c>
      <c r="U12" s="46"/>
      <c r="V12" s="37"/>
      <c r="W12" s="51"/>
      <c r="X12" s="37"/>
      <c r="AA12" s="5" t="s">
        <v>160</v>
      </c>
      <c r="AB12" s="5" t="s">
        <v>161</v>
      </c>
      <c r="AC12" s="5" t="s">
        <v>108</v>
      </c>
      <c r="AD12" s="5" t="s">
        <v>82</v>
      </c>
      <c r="AE12" s="5" t="s">
        <v>162</v>
      </c>
      <c r="AF12" s="43"/>
      <c r="AG12" s="39"/>
      <c r="AH12" s="50">
        <f t="shared" si="0"/>
        <v>0</v>
      </c>
      <c r="AL12" s="5" t="s">
        <v>141</v>
      </c>
    </row>
    <row r="13" spans="1:40" s="5" customFormat="1" x14ac:dyDescent="0.2">
      <c r="A13" s="5" t="s">
        <v>163</v>
      </c>
      <c r="B13" s="5" t="s">
        <v>164</v>
      </c>
      <c r="C13" s="5" t="s">
        <v>165</v>
      </c>
      <c r="D13" s="5" t="s">
        <v>166</v>
      </c>
      <c r="E13" s="48" t="s">
        <v>167</v>
      </c>
      <c r="F13" s="48" t="s">
        <v>164</v>
      </c>
      <c r="G13" s="47" t="s">
        <v>168</v>
      </c>
      <c r="H13" s="47" t="s">
        <v>79</v>
      </c>
      <c r="I13" s="47" t="s">
        <v>80</v>
      </c>
      <c r="J13" s="47" t="s">
        <v>79</v>
      </c>
      <c r="K13" s="47" t="s">
        <v>80</v>
      </c>
      <c r="L13" s="47" t="s">
        <v>81</v>
      </c>
      <c r="M13" s="47" t="s">
        <v>82</v>
      </c>
      <c r="N13" s="47" t="s">
        <v>83</v>
      </c>
      <c r="O13" s="47" t="s">
        <v>169</v>
      </c>
      <c r="P13" s="47" t="s">
        <v>148</v>
      </c>
      <c r="Q13" s="47" t="s">
        <v>149</v>
      </c>
      <c r="R13" s="47">
        <v>1900.11</v>
      </c>
      <c r="S13" s="47" t="s">
        <v>170</v>
      </c>
      <c r="T13" s="37" t="s">
        <v>171</v>
      </c>
      <c r="U13" s="46"/>
      <c r="V13" s="37"/>
      <c r="W13" s="51"/>
      <c r="X13" s="37"/>
      <c r="AA13" s="5" t="s">
        <v>172</v>
      </c>
      <c r="AB13" s="5" t="s">
        <v>173</v>
      </c>
      <c r="AC13" s="5" t="s">
        <v>174</v>
      </c>
      <c r="AD13" s="5" t="s">
        <v>82</v>
      </c>
      <c r="AE13" s="5" t="s">
        <v>175</v>
      </c>
      <c r="AF13" s="43"/>
      <c r="AG13" s="39"/>
      <c r="AH13" s="50">
        <f t="shared" si="0"/>
        <v>0</v>
      </c>
      <c r="AL13" s="5" t="s">
        <v>141</v>
      </c>
    </row>
    <row r="14" spans="1:40" s="5" customFormat="1" x14ac:dyDescent="0.2">
      <c r="A14" s="5" t="s">
        <v>73</v>
      </c>
      <c r="B14" s="5" t="s">
        <v>74</v>
      </c>
      <c r="C14" s="5" t="s">
        <v>75</v>
      </c>
      <c r="D14" s="5" t="s">
        <v>176</v>
      </c>
      <c r="E14" s="48" t="s">
        <v>77</v>
      </c>
      <c r="F14" s="48" t="s">
        <v>74</v>
      </c>
      <c r="G14" s="47" t="s">
        <v>78</v>
      </c>
      <c r="H14" s="47" t="s">
        <v>79</v>
      </c>
      <c r="I14" s="47" t="s">
        <v>80</v>
      </c>
      <c r="J14" s="47" t="s">
        <v>79</v>
      </c>
      <c r="K14" s="47" t="s">
        <v>80</v>
      </c>
      <c r="L14" s="47" t="s">
        <v>81</v>
      </c>
      <c r="M14" s="47" t="s">
        <v>82</v>
      </c>
      <c r="N14" s="47" t="s">
        <v>83</v>
      </c>
      <c r="O14" s="47" t="s">
        <v>177</v>
      </c>
      <c r="P14" s="47" t="s">
        <v>85</v>
      </c>
      <c r="Q14" s="47" t="s">
        <v>86</v>
      </c>
      <c r="R14" s="47">
        <v>2853.6</v>
      </c>
      <c r="S14" s="47" t="s">
        <v>150</v>
      </c>
      <c r="T14" s="37" t="s">
        <v>178</v>
      </c>
      <c r="U14" s="46"/>
      <c r="V14" s="37"/>
      <c r="W14" s="51"/>
      <c r="X14" s="37"/>
      <c r="AA14" s="5" t="s">
        <v>179</v>
      </c>
      <c r="AB14" s="5" t="s">
        <v>180</v>
      </c>
      <c r="AC14" s="5" t="s">
        <v>181</v>
      </c>
      <c r="AD14" s="5" t="s">
        <v>82</v>
      </c>
      <c r="AE14" s="5" t="s">
        <v>182</v>
      </c>
      <c r="AF14" s="43"/>
      <c r="AG14" s="39"/>
      <c r="AH14" s="50">
        <f t="shared" si="0"/>
        <v>0</v>
      </c>
      <c r="AL14" s="5" t="s">
        <v>94</v>
      </c>
    </row>
    <row r="15" spans="1:40" s="5" customFormat="1" x14ac:dyDescent="0.2">
      <c r="A15" s="5" t="s">
        <v>183</v>
      </c>
      <c r="B15" s="5" t="s">
        <v>184</v>
      </c>
      <c r="C15" s="5" t="s">
        <v>75</v>
      </c>
      <c r="D15" s="5" t="s">
        <v>185</v>
      </c>
      <c r="E15" s="48" t="s">
        <v>186</v>
      </c>
      <c r="F15" s="48" t="s">
        <v>184</v>
      </c>
      <c r="G15" s="47" t="s">
        <v>187</v>
      </c>
      <c r="H15" s="47" t="s">
        <v>79</v>
      </c>
      <c r="I15" s="47" t="s">
        <v>80</v>
      </c>
      <c r="J15" s="47" t="s">
        <v>79</v>
      </c>
      <c r="K15" s="47" t="s">
        <v>80</v>
      </c>
      <c r="L15" s="47" t="s">
        <v>81</v>
      </c>
      <c r="M15" s="47" t="s">
        <v>82</v>
      </c>
      <c r="N15" s="47" t="s">
        <v>83</v>
      </c>
      <c r="O15" s="47" t="s">
        <v>188</v>
      </c>
      <c r="P15" s="47" t="s">
        <v>189</v>
      </c>
      <c r="Q15" s="47" t="s">
        <v>190</v>
      </c>
      <c r="R15" s="47">
        <v>2649.93</v>
      </c>
      <c r="S15" s="47" t="s">
        <v>191</v>
      </c>
      <c r="T15" s="37" t="s">
        <v>192</v>
      </c>
      <c r="U15" s="46"/>
      <c r="V15" s="37"/>
      <c r="W15" s="51"/>
      <c r="X15" s="37"/>
      <c r="AA15" s="5" t="s">
        <v>193</v>
      </c>
      <c r="AB15" s="5" t="s">
        <v>194</v>
      </c>
      <c r="AC15" s="5" t="s">
        <v>195</v>
      </c>
      <c r="AD15" s="5" t="s">
        <v>82</v>
      </c>
      <c r="AE15" s="5" t="s">
        <v>196</v>
      </c>
      <c r="AF15" s="43"/>
      <c r="AG15" s="39"/>
      <c r="AH15" s="50">
        <f t="shared" si="0"/>
        <v>0</v>
      </c>
      <c r="AL15" s="5" t="s">
        <v>197</v>
      </c>
    </row>
    <row r="16" spans="1:40" s="5" customFormat="1" x14ac:dyDescent="0.2">
      <c r="A16" s="5" t="s">
        <v>198</v>
      </c>
      <c r="B16" s="5" t="s">
        <v>184</v>
      </c>
      <c r="C16" s="5" t="s">
        <v>165</v>
      </c>
      <c r="D16" s="5" t="s">
        <v>199</v>
      </c>
      <c r="E16" s="48" t="s">
        <v>186</v>
      </c>
      <c r="F16" s="48" t="s">
        <v>184</v>
      </c>
      <c r="G16" s="47" t="s">
        <v>187</v>
      </c>
      <c r="H16" s="47" t="s">
        <v>79</v>
      </c>
      <c r="I16" s="47" t="s">
        <v>80</v>
      </c>
      <c r="J16" s="47" t="s">
        <v>79</v>
      </c>
      <c r="K16" s="47" t="s">
        <v>80</v>
      </c>
      <c r="L16" s="47" t="s">
        <v>81</v>
      </c>
      <c r="M16" s="47" t="s">
        <v>82</v>
      </c>
      <c r="N16" s="47" t="s">
        <v>83</v>
      </c>
      <c r="O16" s="47" t="s">
        <v>200</v>
      </c>
      <c r="P16" s="47" t="s">
        <v>85</v>
      </c>
      <c r="Q16" s="47" t="s">
        <v>86</v>
      </c>
      <c r="R16" s="47">
        <v>2853.6</v>
      </c>
      <c r="S16" s="47" t="s">
        <v>201</v>
      </c>
      <c r="T16" s="37" t="s">
        <v>202</v>
      </c>
      <c r="U16" s="46"/>
      <c r="V16" s="37"/>
      <c r="W16" s="51"/>
      <c r="X16" s="37"/>
      <c r="AA16" s="5" t="s">
        <v>203</v>
      </c>
      <c r="AB16" s="5" t="s">
        <v>204</v>
      </c>
      <c r="AC16" s="5" t="s">
        <v>205</v>
      </c>
      <c r="AD16" s="5" t="s">
        <v>139</v>
      </c>
      <c r="AE16" s="5" t="s">
        <v>206</v>
      </c>
      <c r="AF16" s="43"/>
      <c r="AG16" s="39"/>
      <c r="AH16" s="50">
        <f t="shared" si="0"/>
        <v>0</v>
      </c>
      <c r="AL16" s="5" t="s">
        <v>197</v>
      </c>
    </row>
    <row r="17" spans="1:40" s="5" customFormat="1" x14ac:dyDescent="0.2">
      <c r="A17" s="5" t="s">
        <v>207</v>
      </c>
      <c r="B17" s="5" t="s">
        <v>208</v>
      </c>
      <c r="C17" s="5" t="s">
        <v>75</v>
      </c>
      <c r="D17" s="5" t="s">
        <v>209</v>
      </c>
      <c r="E17" s="48" t="s">
        <v>210</v>
      </c>
      <c r="F17" s="48" t="s">
        <v>208</v>
      </c>
      <c r="G17" s="47" t="s">
        <v>211</v>
      </c>
      <c r="H17" s="47" t="s">
        <v>79</v>
      </c>
      <c r="I17" s="47" t="s">
        <v>80</v>
      </c>
      <c r="J17" s="47" t="s">
        <v>79</v>
      </c>
      <c r="K17" s="47" t="s">
        <v>80</v>
      </c>
      <c r="L17" s="47" t="s">
        <v>81</v>
      </c>
      <c r="M17" s="47" t="s">
        <v>82</v>
      </c>
      <c r="N17" s="47" t="s">
        <v>83</v>
      </c>
      <c r="O17" s="47" t="s">
        <v>212</v>
      </c>
      <c r="P17" s="47" t="s">
        <v>213</v>
      </c>
      <c r="Q17" s="47" t="s">
        <v>214</v>
      </c>
      <c r="R17" s="47">
        <v>2778.6</v>
      </c>
      <c r="S17" s="47" t="s">
        <v>215</v>
      </c>
      <c r="T17" s="37" t="s">
        <v>216</v>
      </c>
      <c r="U17" s="46"/>
      <c r="V17" s="37"/>
      <c r="W17" s="51"/>
      <c r="X17" s="37"/>
      <c r="AA17" s="5" t="s">
        <v>217</v>
      </c>
      <c r="AB17" s="5" t="s">
        <v>218</v>
      </c>
      <c r="AC17" s="5" t="s">
        <v>219</v>
      </c>
      <c r="AD17" s="5" t="s">
        <v>139</v>
      </c>
      <c r="AE17" s="5" t="s">
        <v>220</v>
      </c>
      <c r="AF17" s="43"/>
      <c r="AG17" s="39"/>
      <c r="AH17" s="50">
        <f t="shared" si="0"/>
        <v>0</v>
      </c>
      <c r="AL17" s="5" t="s">
        <v>141</v>
      </c>
    </row>
    <row r="18" spans="1:40" s="5" customFormat="1" x14ac:dyDescent="0.2">
      <c r="A18" s="5" t="s">
        <v>221</v>
      </c>
      <c r="B18" s="5" t="s">
        <v>113</v>
      </c>
      <c r="C18" s="5" t="s">
        <v>144</v>
      </c>
      <c r="D18" s="5" t="s">
        <v>222</v>
      </c>
      <c r="E18" s="48" t="s">
        <v>115</v>
      </c>
      <c r="F18" s="48" t="s">
        <v>113</v>
      </c>
      <c r="G18" s="47" t="s">
        <v>116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81</v>
      </c>
      <c r="M18" s="47" t="s">
        <v>82</v>
      </c>
      <c r="N18" s="47" t="s">
        <v>83</v>
      </c>
      <c r="O18" s="47" t="s">
        <v>223</v>
      </c>
      <c r="P18" s="47" t="s">
        <v>224</v>
      </c>
      <c r="Q18" s="47" t="s">
        <v>225</v>
      </c>
      <c r="R18" s="47">
        <v>7700.09</v>
      </c>
      <c r="S18" s="47" t="s">
        <v>87</v>
      </c>
      <c r="T18" s="37" t="s">
        <v>120</v>
      </c>
      <c r="U18" s="46"/>
      <c r="V18" s="37"/>
      <c r="W18" s="51"/>
      <c r="X18" s="37"/>
      <c r="AA18" s="5" t="s">
        <v>121</v>
      </c>
      <c r="AB18" s="5" t="s">
        <v>122</v>
      </c>
      <c r="AC18" s="5" t="s">
        <v>123</v>
      </c>
      <c r="AD18" s="5" t="s">
        <v>82</v>
      </c>
      <c r="AE18" s="5" t="s">
        <v>124</v>
      </c>
      <c r="AF18" s="43"/>
      <c r="AG18" s="39"/>
      <c r="AH18" s="50">
        <f t="shared" si="0"/>
        <v>0</v>
      </c>
      <c r="AL18" s="5" t="s">
        <v>94</v>
      </c>
    </row>
    <row r="19" spans="1:40" s="5" customFormat="1" x14ac:dyDescent="0.2">
      <c r="A19" s="5" t="s">
        <v>226</v>
      </c>
      <c r="B19" s="5" t="s">
        <v>227</v>
      </c>
      <c r="C19" s="5" t="s">
        <v>75</v>
      </c>
      <c r="D19" s="5" t="s">
        <v>228</v>
      </c>
      <c r="E19" s="48" t="s">
        <v>229</v>
      </c>
      <c r="F19" s="48" t="s">
        <v>227</v>
      </c>
      <c r="G19" s="47" t="s">
        <v>230</v>
      </c>
      <c r="H19" s="47" t="s">
        <v>79</v>
      </c>
      <c r="I19" s="47" t="s">
        <v>80</v>
      </c>
      <c r="J19" s="47" t="s">
        <v>79</v>
      </c>
      <c r="K19" s="47" t="s">
        <v>80</v>
      </c>
      <c r="L19" s="47" t="s">
        <v>81</v>
      </c>
      <c r="M19" s="47" t="s">
        <v>82</v>
      </c>
      <c r="N19" s="47" t="s">
        <v>83</v>
      </c>
      <c r="O19" s="47" t="s">
        <v>231</v>
      </c>
      <c r="P19" s="47" t="s">
        <v>213</v>
      </c>
      <c r="Q19" s="47" t="s">
        <v>214</v>
      </c>
      <c r="R19" s="47">
        <v>2778.6</v>
      </c>
      <c r="S19" s="47" t="s">
        <v>232</v>
      </c>
      <c r="T19" s="37" t="s">
        <v>233</v>
      </c>
      <c r="U19" s="46"/>
      <c r="V19" s="37"/>
      <c r="W19" s="51"/>
      <c r="X19" s="37"/>
      <c r="AA19" s="5" t="s">
        <v>234</v>
      </c>
      <c r="AB19" s="5" t="s">
        <v>235</v>
      </c>
      <c r="AC19" s="5" t="s">
        <v>219</v>
      </c>
      <c r="AD19" s="5" t="s">
        <v>139</v>
      </c>
      <c r="AE19" s="5" t="s">
        <v>220</v>
      </c>
      <c r="AF19" s="43"/>
      <c r="AG19" s="39"/>
      <c r="AH19" s="50">
        <f t="shared" si="0"/>
        <v>0</v>
      </c>
      <c r="AL19" s="5" t="s">
        <v>236</v>
      </c>
    </row>
    <row r="20" spans="1:40" s="5" customFormat="1" x14ac:dyDescent="0.2">
      <c r="A20" s="5" t="s">
        <v>237</v>
      </c>
      <c r="B20" s="5" t="s">
        <v>164</v>
      </c>
      <c r="C20" s="5" t="s">
        <v>75</v>
      </c>
      <c r="D20" s="5" t="s">
        <v>238</v>
      </c>
      <c r="E20" s="48" t="s">
        <v>167</v>
      </c>
      <c r="F20" s="48" t="s">
        <v>164</v>
      </c>
      <c r="G20" s="47" t="s">
        <v>168</v>
      </c>
      <c r="H20" s="47" t="s">
        <v>79</v>
      </c>
      <c r="I20" s="47" t="s">
        <v>80</v>
      </c>
      <c r="J20" s="47" t="s">
        <v>79</v>
      </c>
      <c r="K20" s="47" t="s">
        <v>80</v>
      </c>
      <c r="L20" s="47" t="s">
        <v>81</v>
      </c>
      <c r="M20" s="47" t="s">
        <v>82</v>
      </c>
      <c r="N20" s="47" t="s">
        <v>83</v>
      </c>
      <c r="O20" s="47" t="s">
        <v>239</v>
      </c>
      <c r="P20" s="47" t="s">
        <v>189</v>
      </c>
      <c r="Q20" s="47" t="s">
        <v>190</v>
      </c>
      <c r="R20" s="47">
        <v>2649.93</v>
      </c>
      <c r="S20" s="47" t="s">
        <v>240</v>
      </c>
      <c r="T20" s="37" t="s">
        <v>241</v>
      </c>
      <c r="U20" s="46"/>
      <c r="V20" s="37"/>
      <c r="W20" s="51"/>
      <c r="X20" s="37"/>
      <c r="AA20" s="5" t="s">
        <v>242</v>
      </c>
      <c r="AB20" s="5" t="s">
        <v>243</v>
      </c>
      <c r="AC20" s="5" t="s">
        <v>244</v>
      </c>
      <c r="AD20" s="5" t="s">
        <v>92</v>
      </c>
      <c r="AE20" s="5" t="s">
        <v>245</v>
      </c>
      <c r="AF20" s="43"/>
      <c r="AG20" s="39"/>
      <c r="AH20" s="50">
        <f t="shared" si="0"/>
        <v>0</v>
      </c>
      <c r="AL20" s="5" t="s">
        <v>141</v>
      </c>
    </row>
    <row r="21" spans="1:40" s="5" customFormat="1" x14ac:dyDescent="0.2">
      <c r="A21" s="5" t="s">
        <v>246</v>
      </c>
      <c r="B21" s="5" t="s">
        <v>247</v>
      </c>
      <c r="C21" s="5" t="s">
        <v>144</v>
      </c>
      <c r="D21" s="5" t="s">
        <v>248</v>
      </c>
      <c r="E21" s="48" t="s">
        <v>249</v>
      </c>
      <c r="F21" s="48" t="s">
        <v>247</v>
      </c>
      <c r="G21" s="47" t="s">
        <v>250</v>
      </c>
      <c r="H21" s="47" t="s">
        <v>79</v>
      </c>
      <c r="I21" s="47" t="s">
        <v>80</v>
      </c>
      <c r="J21" s="47" t="s">
        <v>79</v>
      </c>
      <c r="K21" s="47" t="s">
        <v>80</v>
      </c>
      <c r="L21" s="47" t="s">
        <v>81</v>
      </c>
      <c r="M21" s="47" t="s">
        <v>82</v>
      </c>
      <c r="N21" s="47" t="s">
        <v>83</v>
      </c>
      <c r="O21" s="47" t="s">
        <v>251</v>
      </c>
      <c r="P21" s="47" t="s">
        <v>85</v>
      </c>
      <c r="Q21" s="47" t="s">
        <v>86</v>
      </c>
      <c r="R21" s="47">
        <v>2853.6</v>
      </c>
      <c r="S21" s="47"/>
      <c r="T21" s="37"/>
      <c r="U21" s="46"/>
      <c r="V21" s="37"/>
      <c r="W21" s="51"/>
      <c r="X21" s="37"/>
      <c r="AF21" s="43"/>
      <c r="AG21" s="39"/>
      <c r="AH21" s="50">
        <f t="shared" si="0"/>
        <v>0</v>
      </c>
      <c r="AL21" s="5" t="s">
        <v>197</v>
      </c>
    </row>
    <row r="22" spans="1:40" s="5" customFormat="1" x14ac:dyDescent="0.2">
      <c r="A22" s="5" t="s">
        <v>252</v>
      </c>
      <c r="B22" s="5" t="s">
        <v>253</v>
      </c>
      <c r="C22" s="5" t="s">
        <v>75</v>
      </c>
      <c r="D22" s="5" t="s">
        <v>254</v>
      </c>
      <c r="E22" s="48" t="s">
        <v>255</v>
      </c>
      <c r="F22" s="48" t="s">
        <v>253</v>
      </c>
      <c r="G22" s="47" t="s">
        <v>256</v>
      </c>
      <c r="H22" s="47" t="s">
        <v>79</v>
      </c>
      <c r="I22" s="47" t="s">
        <v>80</v>
      </c>
      <c r="J22" s="47" t="s">
        <v>79</v>
      </c>
      <c r="K22" s="47" t="s">
        <v>80</v>
      </c>
      <c r="L22" s="47" t="s">
        <v>81</v>
      </c>
      <c r="M22" s="47" t="s">
        <v>82</v>
      </c>
      <c r="N22" s="47" t="s">
        <v>83</v>
      </c>
      <c r="O22" s="47" t="s">
        <v>257</v>
      </c>
      <c r="P22" s="47" t="s">
        <v>258</v>
      </c>
      <c r="Q22" s="47" t="s">
        <v>259</v>
      </c>
      <c r="R22" s="47">
        <v>12826.45</v>
      </c>
      <c r="S22" s="47" t="s">
        <v>260</v>
      </c>
      <c r="T22" s="37" t="s">
        <v>151</v>
      </c>
      <c r="U22" s="46"/>
      <c r="V22" s="37"/>
      <c r="W22" s="51"/>
      <c r="X22" s="37"/>
      <c r="AA22" s="5" t="s">
        <v>152</v>
      </c>
      <c r="AB22" s="5" t="s">
        <v>153</v>
      </c>
      <c r="AC22" s="5" t="s">
        <v>154</v>
      </c>
      <c r="AD22" s="5" t="s">
        <v>82</v>
      </c>
      <c r="AE22" s="5" t="s">
        <v>155</v>
      </c>
      <c r="AF22" s="43"/>
      <c r="AG22" s="39"/>
      <c r="AH22" s="50">
        <f t="shared" si="0"/>
        <v>0</v>
      </c>
      <c r="AL22" s="5" t="s">
        <v>197</v>
      </c>
    </row>
    <row r="23" spans="1:40" s="55" customFormat="1" x14ac:dyDescent="0.2">
      <c r="A23" s="55" t="s">
        <v>261</v>
      </c>
      <c r="B23" s="55" t="s">
        <v>262</v>
      </c>
      <c r="C23" s="55" t="s">
        <v>97</v>
      </c>
      <c r="D23" s="55" t="s">
        <v>263</v>
      </c>
      <c r="E23" s="56" t="s">
        <v>264</v>
      </c>
      <c r="F23" s="56" t="s">
        <v>262</v>
      </c>
      <c r="G23" s="57" t="s">
        <v>265</v>
      </c>
      <c r="H23" s="57" t="s">
        <v>79</v>
      </c>
      <c r="I23" s="57" t="s">
        <v>80</v>
      </c>
      <c r="J23" s="57" t="s">
        <v>79</v>
      </c>
      <c r="K23" s="57" t="s">
        <v>80</v>
      </c>
      <c r="L23" s="57" t="s">
        <v>81</v>
      </c>
      <c r="M23" s="57" t="s">
        <v>82</v>
      </c>
      <c r="N23" s="57" t="s">
        <v>83</v>
      </c>
      <c r="O23" s="57" t="s">
        <v>266</v>
      </c>
      <c r="P23" s="57" t="s">
        <v>267</v>
      </c>
      <c r="Q23" s="57" t="s">
        <v>268</v>
      </c>
      <c r="R23" s="57">
        <v>-190.38</v>
      </c>
      <c r="S23" s="57" t="s">
        <v>269</v>
      </c>
      <c r="T23" s="58" t="s">
        <v>270</v>
      </c>
      <c r="U23" s="59"/>
      <c r="V23" s="58"/>
      <c r="W23" s="63"/>
      <c r="X23" s="58"/>
      <c r="AA23" s="55" t="s">
        <v>271</v>
      </c>
      <c r="AB23" s="55" t="s">
        <v>272</v>
      </c>
      <c r="AC23" s="55" t="s">
        <v>273</v>
      </c>
      <c r="AD23" s="55" t="s">
        <v>274</v>
      </c>
      <c r="AE23" s="55" t="s">
        <v>275</v>
      </c>
      <c r="AF23" s="60"/>
      <c r="AG23" s="61"/>
      <c r="AH23" s="62">
        <f t="shared" si="0"/>
        <v>0</v>
      </c>
      <c r="AL23" s="55" t="s">
        <v>276</v>
      </c>
      <c r="AN23" s="55" t="s">
        <v>111</v>
      </c>
    </row>
    <row r="24" spans="1:40" s="55" customFormat="1" x14ac:dyDescent="0.2">
      <c r="A24" s="55" t="s">
        <v>277</v>
      </c>
      <c r="B24" s="55" t="s">
        <v>262</v>
      </c>
      <c r="C24" s="55" t="s">
        <v>278</v>
      </c>
      <c r="D24" s="55" t="s">
        <v>263</v>
      </c>
      <c r="E24" s="56" t="s">
        <v>264</v>
      </c>
      <c r="F24" s="56" t="s">
        <v>262</v>
      </c>
      <c r="G24" s="57" t="s">
        <v>265</v>
      </c>
      <c r="H24" s="57" t="s">
        <v>79</v>
      </c>
      <c r="I24" s="57" t="s">
        <v>80</v>
      </c>
      <c r="J24" s="57" t="s">
        <v>79</v>
      </c>
      <c r="K24" s="57" t="s">
        <v>80</v>
      </c>
      <c r="L24" s="57" t="s">
        <v>81</v>
      </c>
      <c r="M24" s="57" t="s">
        <v>82</v>
      </c>
      <c r="N24" s="57" t="s">
        <v>83</v>
      </c>
      <c r="O24" s="57" t="s">
        <v>266</v>
      </c>
      <c r="P24" s="57" t="s">
        <v>279</v>
      </c>
      <c r="Q24" s="57" t="s">
        <v>280</v>
      </c>
      <c r="R24" s="57">
        <v>-636.24</v>
      </c>
      <c r="S24" s="57" t="s">
        <v>269</v>
      </c>
      <c r="T24" s="58" t="s">
        <v>270</v>
      </c>
      <c r="U24" s="59"/>
      <c r="V24" s="58"/>
      <c r="W24" s="63"/>
      <c r="X24" s="58"/>
      <c r="AA24" s="55" t="s">
        <v>271</v>
      </c>
      <c r="AB24" s="55" t="s">
        <v>272</v>
      </c>
      <c r="AC24" s="55" t="s">
        <v>273</v>
      </c>
      <c r="AD24" s="55" t="s">
        <v>274</v>
      </c>
      <c r="AE24" s="55" t="s">
        <v>275</v>
      </c>
      <c r="AF24" s="60"/>
      <c r="AG24" s="61"/>
      <c r="AH24" s="62">
        <f t="shared" si="0"/>
        <v>0</v>
      </c>
      <c r="AL24" s="55" t="s">
        <v>276</v>
      </c>
      <c r="AN24" s="55" t="s">
        <v>111</v>
      </c>
    </row>
    <row r="25" spans="1:40" s="55" customFormat="1" x14ac:dyDescent="0.2">
      <c r="A25" s="55" t="s">
        <v>281</v>
      </c>
      <c r="B25" s="55" t="s">
        <v>282</v>
      </c>
      <c r="C25" s="55" t="s">
        <v>97</v>
      </c>
      <c r="D25" s="55" t="s">
        <v>283</v>
      </c>
      <c r="E25" s="56" t="s">
        <v>264</v>
      </c>
      <c r="F25" s="56" t="s">
        <v>282</v>
      </c>
      <c r="G25" s="57" t="s">
        <v>284</v>
      </c>
      <c r="H25" s="57" t="s">
        <v>79</v>
      </c>
      <c r="I25" s="57" t="s">
        <v>80</v>
      </c>
      <c r="J25" s="57" t="s">
        <v>79</v>
      </c>
      <c r="K25" s="57" t="s">
        <v>80</v>
      </c>
      <c r="L25" s="57" t="s">
        <v>81</v>
      </c>
      <c r="M25" s="57" t="s">
        <v>82</v>
      </c>
      <c r="N25" s="57" t="s">
        <v>83</v>
      </c>
      <c r="O25" s="57" t="s">
        <v>285</v>
      </c>
      <c r="P25" s="57" t="s">
        <v>102</v>
      </c>
      <c r="Q25" s="57" t="s">
        <v>103</v>
      </c>
      <c r="R25" s="57">
        <v>-438.12</v>
      </c>
      <c r="S25" s="57" t="s">
        <v>286</v>
      </c>
      <c r="T25" s="58" t="s">
        <v>287</v>
      </c>
      <c r="U25" s="59"/>
      <c r="V25" s="58"/>
      <c r="W25" s="63"/>
      <c r="X25" s="58"/>
      <c r="AA25" s="55" t="s">
        <v>288</v>
      </c>
      <c r="AB25" s="55" t="s">
        <v>289</v>
      </c>
      <c r="AC25" s="55" t="s">
        <v>108</v>
      </c>
      <c r="AD25" s="55" t="s">
        <v>82</v>
      </c>
      <c r="AE25" s="55" t="s">
        <v>162</v>
      </c>
      <c r="AF25" s="60"/>
      <c r="AG25" s="61"/>
      <c r="AH25" s="62">
        <f t="shared" si="0"/>
        <v>0</v>
      </c>
      <c r="AL25" s="55" t="s">
        <v>276</v>
      </c>
      <c r="AN25" s="55" t="s">
        <v>111</v>
      </c>
    </row>
    <row r="26" spans="1:40" s="5" customFormat="1" x14ac:dyDescent="0.2">
      <c r="A26" s="5" t="s">
        <v>290</v>
      </c>
      <c r="B26" s="5" t="s">
        <v>291</v>
      </c>
      <c r="C26" s="5" t="s">
        <v>144</v>
      </c>
      <c r="D26" s="5" t="s">
        <v>292</v>
      </c>
      <c r="E26" s="48" t="s">
        <v>293</v>
      </c>
      <c r="F26" s="48" t="s">
        <v>291</v>
      </c>
      <c r="G26" s="47" t="s">
        <v>294</v>
      </c>
      <c r="H26" s="47" t="s">
        <v>79</v>
      </c>
      <c r="I26" s="47" t="s">
        <v>80</v>
      </c>
      <c r="J26" s="47" t="s">
        <v>79</v>
      </c>
      <c r="K26" s="47" t="s">
        <v>80</v>
      </c>
      <c r="L26" s="47" t="s">
        <v>81</v>
      </c>
      <c r="M26" s="47" t="s">
        <v>82</v>
      </c>
      <c r="N26" s="47" t="s">
        <v>83</v>
      </c>
      <c r="O26" s="47" t="s">
        <v>295</v>
      </c>
      <c r="P26" s="47" t="s">
        <v>296</v>
      </c>
      <c r="Q26" s="47" t="s">
        <v>297</v>
      </c>
      <c r="R26" s="47">
        <v>6881.55</v>
      </c>
      <c r="S26" s="47" t="s">
        <v>269</v>
      </c>
      <c r="T26" s="37" t="s">
        <v>298</v>
      </c>
      <c r="U26" s="46"/>
      <c r="V26" s="37"/>
      <c r="W26" s="51"/>
      <c r="X26" s="37"/>
      <c r="AA26" s="5" t="s">
        <v>299</v>
      </c>
      <c r="AB26" s="5" t="s">
        <v>300</v>
      </c>
      <c r="AC26" s="5" t="s">
        <v>301</v>
      </c>
      <c r="AD26" s="5" t="s">
        <v>82</v>
      </c>
      <c r="AE26" s="5" t="s">
        <v>302</v>
      </c>
      <c r="AF26" s="43"/>
      <c r="AG26" s="39"/>
      <c r="AH26" s="50">
        <f t="shared" si="0"/>
        <v>0</v>
      </c>
      <c r="AL26" s="5" t="s">
        <v>110</v>
      </c>
    </row>
    <row r="27" spans="1:40" s="5" customFormat="1" x14ac:dyDescent="0.2">
      <c r="A27" s="5" t="s">
        <v>303</v>
      </c>
      <c r="B27" s="5" t="s">
        <v>304</v>
      </c>
      <c r="C27" s="5" t="s">
        <v>144</v>
      </c>
      <c r="D27" s="5" t="s">
        <v>305</v>
      </c>
      <c r="E27" s="48" t="s">
        <v>306</v>
      </c>
      <c r="F27" s="48" t="s">
        <v>304</v>
      </c>
      <c r="G27" s="47" t="s">
        <v>307</v>
      </c>
      <c r="H27" s="47" t="s">
        <v>79</v>
      </c>
      <c r="I27" s="47" t="s">
        <v>80</v>
      </c>
      <c r="J27" s="47" t="s">
        <v>79</v>
      </c>
      <c r="K27" s="47" t="s">
        <v>80</v>
      </c>
      <c r="L27" s="47" t="s">
        <v>81</v>
      </c>
      <c r="M27" s="47" t="s">
        <v>82</v>
      </c>
      <c r="N27" s="47" t="s">
        <v>83</v>
      </c>
      <c r="O27" s="47" t="s">
        <v>308</v>
      </c>
      <c r="P27" s="47" t="s">
        <v>85</v>
      </c>
      <c r="Q27" s="47" t="s">
        <v>86</v>
      </c>
      <c r="R27" s="47">
        <v>2853.6</v>
      </c>
      <c r="S27" s="47" t="s">
        <v>309</v>
      </c>
      <c r="T27" s="37" t="s">
        <v>310</v>
      </c>
      <c r="U27" s="46"/>
      <c r="V27" s="37"/>
      <c r="W27" s="51"/>
      <c r="X27" s="37"/>
      <c r="AA27" s="5" t="s">
        <v>311</v>
      </c>
      <c r="AB27" s="5" t="s">
        <v>312</v>
      </c>
      <c r="AC27" s="5" t="s">
        <v>313</v>
      </c>
      <c r="AD27" s="5" t="s">
        <v>82</v>
      </c>
      <c r="AE27" s="5" t="s">
        <v>314</v>
      </c>
      <c r="AF27" s="43"/>
      <c r="AG27" s="39"/>
      <c r="AH27" s="50">
        <f t="shared" si="0"/>
        <v>0</v>
      </c>
      <c r="AL27" s="5" t="s">
        <v>315</v>
      </c>
    </row>
    <row r="28" spans="1:40" s="5" customFormat="1" x14ac:dyDescent="0.2">
      <c r="A28" s="5" t="s">
        <v>316</v>
      </c>
      <c r="B28" s="5" t="s">
        <v>317</v>
      </c>
      <c r="C28" s="5" t="s">
        <v>75</v>
      </c>
      <c r="D28" s="5" t="s">
        <v>318</v>
      </c>
      <c r="E28" s="48" t="s">
        <v>319</v>
      </c>
      <c r="F28" s="48" t="s">
        <v>317</v>
      </c>
      <c r="G28" s="47" t="s">
        <v>320</v>
      </c>
      <c r="H28" s="47" t="s">
        <v>79</v>
      </c>
      <c r="I28" s="47" t="s">
        <v>80</v>
      </c>
      <c r="J28" s="47" t="s">
        <v>79</v>
      </c>
      <c r="K28" s="47" t="s">
        <v>80</v>
      </c>
      <c r="L28" s="47" t="s">
        <v>81</v>
      </c>
      <c r="M28" s="47" t="s">
        <v>82</v>
      </c>
      <c r="N28" s="47" t="s">
        <v>83</v>
      </c>
      <c r="O28" s="47" t="s">
        <v>321</v>
      </c>
      <c r="P28" s="47" t="s">
        <v>85</v>
      </c>
      <c r="Q28" s="47" t="s">
        <v>86</v>
      </c>
      <c r="R28" s="47">
        <v>2853.6</v>
      </c>
      <c r="S28" s="47"/>
      <c r="T28" s="37"/>
      <c r="U28" s="46"/>
      <c r="V28" s="37"/>
      <c r="W28" s="51"/>
      <c r="X28" s="37"/>
      <c r="AF28" s="43"/>
      <c r="AG28" s="39"/>
      <c r="AH28" s="50">
        <f t="shared" si="0"/>
        <v>0</v>
      </c>
      <c r="AL28" s="5" t="s">
        <v>322</v>
      </c>
    </row>
    <row r="29" spans="1:40" s="5" customFormat="1" x14ac:dyDescent="0.2">
      <c r="A29" s="5" t="s">
        <v>316</v>
      </c>
      <c r="B29" s="5" t="s">
        <v>317</v>
      </c>
      <c r="C29" s="5" t="s">
        <v>75</v>
      </c>
      <c r="D29" s="5" t="s">
        <v>323</v>
      </c>
      <c r="E29" s="48" t="s">
        <v>319</v>
      </c>
      <c r="F29" s="48" t="s">
        <v>317</v>
      </c>
      <c r="G29" s="47" t="s">
        <v>320</v>
      </c>
      <c r="H29" s="47" t="s">
        <v>79</v>
      </c>
      <c r="I29" s="47" t="s">
        <v>80</v>
      </c>
      <c r="J29" s="47" t="s">
        <v>79</v>
      </c>
      <c r="K29" s="47" t="s">
        <v>80</v>
      </c>
      <c r="L29" s="47" t="s">
        <v>81</v>
      </c>
      <c r="M29" s="47" t="s">
        <v>82</v>
      </c>
      <c r="N29" s="47" t="s">
        <v>83</v>
      </c>
      <c r="O29" s="47" t="s">
        <v>324</v>
      </c>
      <c r="P29" s="47" t="s">
        <v>85</v>
      </c>
      <c r="Q29" s="47" t="s">
        <v>86</v>
      </c>
      <c r="R29" s="47">
        <v>2853.6</v>
      </c>
      <c r="S29" s="47" t="s">
        <v>325</v>
      </c>
      <c r="T29" s="37" t="s">
        <v>326</v>
      </c>
      <c r="U29" s="46"/>
      <c r="V29" s="37"/>
      <c r="W29" s="51"/>
      <c r="X29" s="37"/>
      <c r="AA29" s="5" t="s">
        <v>327</v>
      </c>
      <c r="AB29" s="5" t="s">
        <v>328</v>
      </c>
      <c r="AC29" s="5" t="s">
        <v>329</v>
      </c>
      <c r="AD29" s="5" t="s">
        <v>330</v>
      </c>
      <c r="AE29" s="5" t="s">
        <v>331</v>
      </c>
      <c r="AF29" s="43"/>
      <c r="AG29" s="39"/>
      <c r="AH29" s="50">
        <f t="shared" si="0"/>
        <v>0</v>
      </c>
      <c r="AL29" s="5" t="s">
        <v>322</v>
      </c>
    </row>
    <row r="30" spans="1:40" s="5" customFormat="1" x14ac:dyDescent="0.2">
      <c r="A30" s="5" t="s">
        <v>332</v>
      </c>
      <c r="B30" s="5" t="s">
        <v>333</v>
      </c>
      <c r="C30" s="5" t="s">
        <v>144</v>
      </c>
      <c r="D30" s="5" t="s">
        <v>334</v>
      </c>
      <c r="E30" s="48" t="s">
        <v>335</v>
      </c>
      <c r="F30" s="48" t="s">
        <v>333</v>
      </c>
      <c r="G30" s="47" t="s">
        <v>336</v>
      </c>
      <c r="H30" s="47" t="s">
        <v>79</v>
      </c>
      <c r="I30" s="47" t="s">
        <v>80</v>
      </c>
      <c r="J30" s="47" t="s">
        <v>79</v>
      </c>
      <c r="K30" s="47" t="s">
        <v>80</v>
      </c>
      <c r="L30" s="47" t="s">
        <v>81</v>
      </c>
      <c r="M30" s="47" t="s">
        <v>82</v>
      </c>
      <c r="N30" s="47" t="s">
        <v>83</v>
      </c>
      <c r="O30" s="47" t="s">
        <v>337</v>
      </c>
      <c r="P30" s="47" t="s">
        <v>338</v>
      </c>
      <c r="Q30" s="47" t="s">
        <v>339</v>
      </c>
      <c r="R30" s="47">
        <v>2419.1999999999998</v>
      </c>
      <c r="S30" s="47" t="s">
        <v>340</v>
      </c>
      <c r="T30" s="37" t="s">
        <v>341</v>
      </c>
      <c r="U30" s="46"/>
      <c r="V30" s="37"/>
      <c r="W30" s="51"/>
      <c r="X30" s="37"/>
      <c r="AA30" s="5" t="s">
        <v>342</v>
      </c>
      <c r="AB30" s="5" t="s">
        <v>343</v>
      </c>
      <c r="AC30" s="5" t="s">
        <v>344</v>
      </c>
      <c r="AD30" s="5" t="s">
        <v>139</v>
      </c>
      <c r="AE30" s="5" t="s">
        <v>345</v>
      </c>
      <c r="AF30" s="43"/>
      <c r="AG30" s="39"/>
      <c r="AH30" s="50">
        <f t="shared" si="0"/>
        <v>0</v>
      </c>
      <c r="AL30" s="5" t="s">
        <v>346</v>
      </c>
    </row>
    <row r="31" spans="1:40" s="5" customFormat="1" x14ac:dyDescent="0.2">
      <c r="A31" s="5" t="s">
        <v>347</v>
      </c>
      <c r="B31" s="5" t="s">
        <v>348</v>
      </c>
      <c r="C31" s="5" t="s">
        <v>75</v>
      </c>
      <c r="D31" s="5" t="s">
        <v>349</v>
      </c>
      <c r="E31" s="48" t="s">
        <v>350</v>
      </c>
      <c r="F31" s="48" t="s">
        <v>348</v>
      </c>
      <c r="G31" s="47" t="s">
        <v>250</v>
      </c>
      <c r="H31" s="47" t="s">
        <v>79</v>
      </c>
      <c r="I31" s="47" t="s">
        <v>80</v>
      </c>
      <c r="J31" s="47" t="s">
        <v>79</v>
      </c>
      <c r="K31" s="47" t="s">
        <v>80</v>
      </c>
      <c r="L31" s="47" t="s">
        <v>81</v>
      </c>
      <c r="M31" s="47" t="s">
        <v>82</v>
      </c>
      <c r="N31" s="47" t="s">
        <v>83</v>
      </c>
      <c r="O31" s="47" t="s">
        <v>351</v>
      </c>
      <c r="P31" s="47" t="s">
        <v>352</v>
      </c>
      <c r="Q31" s="47" t="s">
        <v>353</v>
      </c>
      <c r="R31" s="47">
        <v>12174.5</v>
      </c>
      <c r="S31" s="47" t="s">
        <v>354</v>
      </c>
      <c r="T31" s="37" t="s">
        <v>355</v>
      </c>
      <c r="U31" s="46"/>
      <c r="V31" s="37"/>
      <c r="W31" s="51"/>
      <c r="X31" s="37"/>
      <c r="AA31" s="5" t="s">
        <v>356</v>
      </c>
      <c r="AB31" s="5" t="s">
        <v>357</v>
      </c>
      <c r="AC31" s="5" t="s">
        <v>358</v>
      </c>
      <c r="AD31" s="5" t="s">
        <v>139</v>
      </c>
      <c r="AE31" s="5" t="s">
        <v>359</v>
      </c>
      <c r="AF31" s="43"/>
      <c r="AG31" s="39"/>
      <c r="AH31" s="50">
        <f t="shared" si="0"/>
        <v>0</v>
      </c>
      <c r="AL31" s="5" t="s">
        <v>197</v>
      </c>
    </row>
    <row r="32" spans="1:40" s="5" customFormat="1" x14ac:dyDescent="0.2">
      <c r="A32" s="5" t="s">
        <v>360</v>
      </c>
      <c r="B32" s="5" t="s">
        <v>361</v>
      </c>
      <c r="C32" s="5" t="s">
        <v>144</v>
      </c>
      <c r="D32" s="5" t="s">
        <v>362</v>
      </c>
      <c r="E32" s="48" t="s">
        <v>363</v>
      </c>
      <c r="F32" s="48" t="s">
        <v>361</v>
      </c>
      <c r="G32" s="47" t="s">
        <v>230</v>
      </c>
      <c r="H32" s="47" t="s">
        <v>79</v>
      </c>
      <c r="I32" s="47" t="s">
        <v>80</v>
      </c>
      <c r="J32" s="47" t="s">
        <v>79</v>
      </c>
      <c r="K32" s="47" t="s">
        <v>80</v>
      </c>
      <c r="L32" s="47" t="s">
        <v>81</v>
      </c>
      <c r="M32" s="47" t="s">
        <v>82</v>
      </c>
      <c r="N32" s="47" t="s">
        <v>83</v>
      </c>
      <c r="O32" s="47" t="s">
        <v>364</v>
      </c>
      <c r="P32" s="47" t="s">
        <v>189</v>
      </c>
      <c r="Q32" s="47" t="s">
        <v>190</v>
      </c>
      <c r="R32" s="47">
        <v>2649.93</v>
      </c>
      <c r="S32" s="47" t="s">
        <v>365</v>
      </c>
      <c r="T32" s="37" t="s">
        <v>366</v>
      </c>
      <c r="U32" s="46"/>
      <c r="V32" s="37"/>
      <c r="W32" s="51"/>
      <c r="X32" s="37"/>
      <c r="AA32" s="5" t="s">
        <v>367</v>
      </c>
      <c r="AB32" s="5" t="s">
        <v>368</v>
      </c>
      <c r="AC32" s="5" t="s">
        <v>108</v>
      </c>
      <c r="AD32" s="5" t="s">
        <v>82</v>
      </c>
      <c r="AE32" s="5" t="s">
        <v>369</v>
      </c>
      <c r="AF32" s="43"/>
      <c r="AG32" s="39"/>
      <c r="AH32" s="50">
        <f t="shared" si="0"/>
        <v>0</v>
      </c>
      <c r="AL32" s="5" t="s">
        <v>370</v>
      </c>
    </row>
    <row r="33" spans="1:40" s="5" customFormat="1" x14ac:dyDescent="0.2">
      <c r="A33" s="5" t="s">
        <v>371</v>
      </c>
      <c r="B33" s="5" t="s">
        <v>372</v>
      </c>
      <c r="C33" s="5" t="s">
        <v>144</v>
      </c>
      <c r="D33" s="5" t="s">
        <v>373</v>
      </c>
      <c r="E33" s="48" t="s">
        <v>129</v>
      </c>
      <c r="F33" s="48" t="s">
        <v>372</v>
      </c>
      <c r="G33" s="47" t="s">
        <v>374</v>
      </c>
      <c r="H33" s="47" t="s">
        <v>79</v>
      </c>
      <c r="I33" s="47" t="s">
        <v>80</v>
      </c>
      <c r="J33" s="47" t="s">
        <v>79</v>
      </c>
      <c r="K33" s="47" t="s">
        <v>80</v>
      </c>
      <c r="L33" s="47" t="s">
        <v>81</v>
      </c>
      <c r="M33" s="47" t="s">
        <v>82</v>
      </c>
      <c r="N33" s="47" t="s">
        <v>83</v>
      </c>
      <c r="O33" s="47" t="s">
        <v>375</v>
      </c>
      <c r="P33" s="47" t="s">
        <v>85</v>
      </c>
      <c r="Q33" s="47" t="s">
        <v>86</v>
      </c>
      <c r="R33" s="47">
        <v>2853.6</v>
      </c>
      <c r="S33" s="47" t="s">
        <v>376</v>
      </c>
      <c r="T33" s="37" t="s">
        <v>377</v>
      </c>
      <c r="U33" s="46"/>
      <c r="V33" s="37"/>
      <c r="W33" s="51"/>
      <c r="X33" s="37"/>
      <c r="AA33" s="5" t="s">
        <v>378</v>
      </c>
      <c r="AB33" s="5" t="s">
        <v>379</v>
      </c>
      <c r="AC33" s="5" t="s">
        <v>380</v>
      </c>
      <c r="AD33" s="5" t="s">
        <v>82</v>
      </c>
      <c r="AE33" s="5" t="s">
        <v>381</v>
      </c>
      <c r="AF33" s="43"/>
      <c r="AG33" s="39"/>
      <c r="AH33" s="50">
        <f t="shared" si="0"/>
        <v>0</v>
      </c>
      <c r="AL33" s="5" t="s">
        <v>141</v>
      </c>
    </row>
    <row r="34" spans="1:40" s="5" customFormat="1" x14ac:dyDescent="0.2">
      <c r="A34" s="5" t="s">
        <v>382</v>
      </c>
      <c r="B34" s="5" t="s">
        <v>383</v>
      </c>
      <c r="C34" s="5" t="s">
        <v>144</v>
      </c>
      <c r="D34" s="5" t="s">
        <v>384</v>
      </c>
      <c r="E34" s="48" t="s">
        <v>385</v>
      </c>
      <c r="F34" s="48" t="s">
        <v>383</v>
      </c>
      <c r="G34" s="47" t="s">
        <v>386</v>
      </c>
      <c r="H34" s="47" t="s">
        <v>79</v>
      </c>
      <c r="I34" s="47" t="s">
        <v>80</v>
      </c>
      <c r="J34" s="47" t="s">
        <v>79</v>
      </c>
      <c r="K34" s="47" t="s">
        <v>80</v>
      </c>
      <c r="L34" s="47" t="s">
        <v>81</v>
      </c>
      <c r="M34" s="47" t="s">
        <v>82</v>
      </c>
      <c r="N34" s="47" t="s">
        <v>83</v>
      </c>
      <c r="O34" s="47" t="s">
        <v>387</v>
      </c>
      <c r="P34" s="47" t="s">
        <v>388</v>
      </c>
      <c r="Q34" s="47" t="s">
        <v>389</v>
      </c>
      <c r="R34" s="47">
        <v>19204.25</v>
      </c>
      <c r="S34" s="47" t="s">
        <v>390</v>
      </c>
      <c r="T34" s="37" t="s">
        <v>391</v>
      </c>
      <c r="U34" s="46"/>
      <c r="V34" s="37"/>
      <c r="W34" s="51"/>
      <c r="X34" s="37"/>
      <c r="AA34" s="5" t="s">
        <v>392</v>
      </c>
      <c r="AB34" s="5" t="s">
        <v>393</v>
      </c>
      <c r="AC34" s="5" t="s">
        <v>394</v>
      </c>
      <c r="AD34" s="5" t="s">
        <v>82</v>
      </c>
      <c r="AE34" s="5" t="s">
        <v>395</v>
      </c>
      <c r="AF34" s="43"/>
      <c r="AG34" s="39"/>
      <c r="AH34" s="50">
        <f t="shared" si="0"/>
        <v>0</v>
      </c>
      <c r="AL34" s="5" t="s">
        <v>370</v>
      </c>
    </row>
    <row r="35" spans="1:40" s="5" customFormat="1" x14ac:dyDescent="0.2">
      <c r="A35" s="5" t="s">
        <v>396</v>
      </c>
      <c r="B35" s="5" t="s">
        <v>397</v>
      </c>
      <c r="C35" s="5" t="s">
        <v>75</v>
      </c>
      <c r="D35" s="5" t="s">
        <v>398</v>
      </c>
      <c r="E35" s="48" t="s">
        <v>399</v>
      </c>
      <c r="F35" s="48" t="s">
        <v>397</v>
      </c>
      <c r="G35" s="47" t="s">
        <v>400</v>
      </c>
      <c r="H35" s="47" t="s">
        <v>79</v>
      </c>
      <c r="I35" s="47" t="s">
        <v>80</v>
      </c>
      <c r="J35" s="47" t="s">
        <v>79</v>
      </c>
      <c r="K35" s="47" t="s">
        <v>80</v>
      </c>
      <c r="L35" s="47" t="s">
        <v>81</v>
      </c>
      <c r="M35" s="47" t="s">
        <v>82</v>
      </c>
      <c r="N35" s="47" t="s">
        <v>83</v>
      </c>
      <c r="O35" s="47" t="s">
        <v>401</v>
      </c>
      <c r="P35" s="47" t="s">
        <v>296</v>
      </c>
      <c r="Q35" s="47" t="s">
        <v>297</v>
      </c>
      <c r="R35" s="47">
        <v>8762</v>
      </c>
      <c r="S35" s="47" t="s">
        <v>402</v>
      </c>
      <c r="T35" s="37" t="s">
        <v>403</v>
      </c>
      <c r="U35" s="46"/>
      <c r="V35" s="37"/>
      <c r="W35" s="51"/>
      <c r="X35" s="37"/>
      <c r="AA35" s="5" t="s">
        <v>404</v>
      </c>
      <c r="AB35" s="5" t="s">
        <v>405</v>
      </c>
      <c r="AC35" s="5" t="s">
        <v>406</v>
      </c>
      <c r="AD35" s="5" t="s">
        <v>82</v>
      </c>
      <c r="AE35" s="5" t="s">
        <v>407</v>
      </c>
      <c r="AF35" s="43"/>
      <c r="AG35" s="39"/>
      <c r="AH35" s="50">
        <f t="shared" si="0"/>
        <v>0</v>
      </c>
      <c r="AL35" s="5" t="s">
        <v>94</v>
      </c>
    </row>
    <row r="36" spans="1:40" s="5" customFormat="1" x14ac:dyDescent="0.2">
      <c r="A36" s="5" t="s">
        <v>408</v>
      </c>
      <c r="B36" s="5" t="s">
        <v>409</v>
      </c>
      <c r="C36" s="5" t="s">
        <v>75</v>
      </c>
      <c r="D36" s="5" t="s">
        <v>410</v>
      </c>
      <c r="E36" s="48" t="s">
        <v>411</v>
      </c>
      <c r="F36" s="48" t="s">
        <v>409</v>
      </c>
      <c r="G36" s="47" t="s">
        <v>386</v>
      </c>
      <c r="H36" s="47" t="s">
        <v>79</v>
      </c>
      <c r="I36" s="47" t="s">
        <v>80</v>
      </c>
      <c r="J36" s="47" t="s">
        <v>79</v>
      </c>
      <c r="K36" s="47" t="s">
        <v>80</v>
      </c>
      <c r="L36" s="47" t="s">
        <v>81</v>
      </c>
      <c r="M36" s="47" t="s">
        <v>82</v>
      </c>
      <c r="N36" s="47" t="s">
        <v>83</v>
      </c>
      <c r="O36" s="47" t="s">
        <v>412</v>
      </c>
      <c r="P36" s="47" t="s">
        <v>413</v>
      </c>
      <c r="Q36" s="47" t="s">
        <v>414</v>
      </c>
      <c r="R36" s="47">
        <v>3998.77</v>
      </c>
      <c r="S36" s="47" t="s">
        <v>390</v>
      </c>
      <c r="T36" s="37" t="s">
        <v>391</v>
      </c>
      <c r="U36" s="46"/>
      <c r="V36" s="37"/>
      <c r="W36" s="51"/>
      <c r="X36" s="37"/>
      <c r="AA36" s="5" t="s">
        <v>392</v>
      </c>
      <c r="AB36" s="5" t="s">
        <v>393</v>
      </c>
      <c r="AC36" s="5" t="s">
        <v>394</v>
      </c>
      <c r="AD36" s="5" t="s">
        <v>82</v>
      </c>
      <c r="AE36" s="5" t="s">
        <v>395</v>
      </c>
      <c r="AF36" s="43"/>
      <c r="AG36" s="39"/>
      <c r="AH36" s="50">
        <f t="shared" si="0"/>
        <v>0</v>
      </c>
      <c r="AL36" s="5" t="s">
        <v>236</v>
      </c>
    </row>
    <row r="37" spans="1:40" s="5" customFormat="1" x14ac:dyDescent="0.2">
      <c r="A37" s="5" t="s">
        <v>415</v>
      </c>
      <c r="B37" s="5" t="s">
        <v>126</v>
      </c>
      <c r="C37" s="5" t="s">
        <v>144</v>
      </c>
      <c r="D37" s="5" t="s">
        <v>416</v>
      </c>
      <c r="E37" s="48" t="s">
        <v>129</v>
      </c>
      <c r="F37" s="48" t="s">
        <v>126</v>
      </c>
      <c r="G37" s="47" t="s">
        <v>130</v>
      </c>
      <c r="H37" s="47" t="s">
        <v>79</v>
      </c>
      <c r="I37" s="47" t="s">
        <v>80</v>
      </c>
      <c r="J37" s="47" t="s">
        <v>79</v>
      </c>
      <c r="K37" s="47" t="s">
        <v>80</v>
      </c>
      <c r="L37" s="47" t="s">
        <v>81</v>
      </c>
      <c r="M37" s="47" t="s">
        <v>82</v>
      </c>
      <c r="N37" s="47" t="s">
        <v>83</v>
      </c>
      <c r="O37" s="47" t="s">
        <v>417</v>
      </c>
      <c r="P37" s="47" t="s">
        <v>148</v>
      </c>
      <c r="Q37" s="47" t="s">
        <v>149</v>
      </c>
      <c r="R37" s="47">
        <v>1900.11</v>
      </c>
      <c r="S37" s="47" t="s">
        <v>150</v>
      </c>
      <c r="T37" s="37" t="s">
        <v>151</v>
      </c>
      <c r="U37" s="46"/>
      <c r="V37" s="37"/>
      <c r="W37" s="51"/>
      <c r="X37" s="37"/>
      <c r="AA37" s="5" t="s">
        <v>152</v>
      </c>
      <c r="AB37" s="5" t="s">
        <v>153</v>
      </c>
      <c r="AC37" s="5" t="s">
        <v>154</v>
      </c>
      <c r="AD37" s="5" t="s">
        <v>82</v>
      </c>
      <c r="AE37" s="5" t="s">
        <v>155</v>
      </c>
      <c r="AF37" s="43"/>
      <c r="AG37" s="39"/>
      <c r="AH37" s="50">
        <f t="shared" si="0"/>
        <v>0</v>
      </c>
      <c r="AL37" s="5" t="s">
        <v>141</v>
      </c>
    </row>
    <row r="38" spans="1:40" s="5" customFormat="1" x14ac:dyDescent="0.2">
      <c r="A38" s="5" t="s">
        <v>418</v>
      </c>
      <c r="B38" s="5" t="s">
        <v>409</v>
      </c>
      <c r="C38" s="5" t="s">
        <v>165</v>
      </c>
      <c r="D38" s="5" t="s">
        <v>419</v>
      </c>
      <c r="E38" s="48" t="s">
        <v>411</v>
      </c>
      <c r="F38" s="48" t="s">
        <v>409</v>
      </c>
      <c r="G38" s="47" t="s">
        <v>386</v>
      </c>
      <c r="H38" s="47" t="s">
        <v>79</v>
      </c>
      <c r="I38" s="47" t="s">
        <v>80</v>
      </c>
      <c r="J38" s="47" t="s">
        <v>79</v>
      </c>
      <c r="K38" s="47" t="s">
        <v>80</v>
      </c>
      <c r="L38" s="47" t="s">
        <v>81</v>
      </c>
      <c r="M38" s="47" t="s">
        <v>82</v>
      </c>
      <c r="N38" s="47" t="s">
        <v>83</v>
      </c>
      <c r="O38" s="47" t="s">
        <v>420</v>
      </c>
      <c r="P38" s="47" t="s">
        <v>148</v>
      </c>
      <c r="Q38" s="47" t="s">
        <v>149</v>
      </c>
      <c r="R38" s="47">
        <v>1900.11</v>
      </c>
      <c r="S38" s="47" t="s">
        <v>390</v>
      </c>
      <c r="T38" s="37" t="s">
        <v>391</v>
      </c>
      <c r="U38" s="46"/>
      <c r="V38" s="37"/>
      <c r="W38" s="51"/>
      <c r="X38" s="37"/>
      <c r="AA38" s="5" t="s">
        <v>392</v>
      </c>
      <c r="AB38" s="5" t="s">
        <v>393</v>
      </c>
      <c r="AC38" s="5" t="s">
        <v>394</v>
      </c>
      <c r="AD38" s="5" t="s">
        <v>82</v>
      </c>
      <c r="AE38" s="5" t="s">
        <v>395</v>
      </c>
      <c r="AF38" s="43"/>
      <c r="AG38" s="39"/>
      <c r="AH38" s="50">
        <f t="shared" si="0"/>
        <v>0</v>
      </c>
      <c r="AL38" s="5" t="s">
        <v>236</v>
      </c>
    </row>
    <row r="39" spans="1:40" s="5" customFormat="1" x14ac:dyDescent="0.2">
      <c r="A39" s="5" t="s">
        <v>112</v>
      </c>
      <c r="B39" s="5" t="s">
        <v>113</v>
      </c>
      <c r="C39" s="5" t="s">
        <v>75</v>
      </c>
      <c r="D39" s="5" t="s">
        <v>421</v>
      </c>
      <c r="E39" s="48" t="s">
        <v>115</v>
      </c>
      <c r="F39" s="48" t="s">
        <v>113</v>
      </c>
      <c r="G39" s="47" t="s">
        <v>116</v>
      </c>
      <c r="H39" s="47" t="s">
        <v>79</v>
      </c>
      <c r="I39" s="47" t="s">
        <v>80</v>
      </c>
      <c r="J39" s="47" t="s">
        <v>79</v>
      </c>
      <c r="K39" s="47" t="s">
        <v>80</v>
      </c>
      <c r="L39" s="47" t="s">
        <v>81</v>
      </c>
      <c r="M39" s="47" t="s">
        <v>82</v>
      </c>
      <c r="N39" s="47" t="s">
        <v>83</v>
      </c>
      <c r="O39" s="47" t="s">
        <v>422</v>
      </c>
      <c r="P39" s="47" t="s">
        <v>118</v>
      </c>
      <c r="Q39" s="47" t="s">
        <v>119</v>
      </c>
      <c r="R39" s="47">
        <v>3696.02</v>
      </c>
      <c r="S39" s="47" t="s">
        <v>87</v>
      </c>
      <c r="T39" s="37" t="s">
        <v>120</v>
      </c>
      <c r="U39" s="46"/>
      <c r="V39" s="37"/>
      <c r="W39" s="51"/>
      <c r="X39" s="37"/>
      <c r="AA39" s="5" t="s">
        <v>121</v>
      </c>
      <c r="AB39" s="5" t="s">
        <v>122</v>
      </c>
      <c r="AC39" s="5" t="s">
        <v>123</v>
      </c>
      <c r="AD39" s="5" t="s">
        <v>82</v>
      </c>
      <c r="AE39" s="5" t="s">
        <v>124</v>
      </c>
      <c r="AF39" s="43"/>
      <c r="AG39" s="39"/>
      <c r="AH39" s="50">
        <f t="shared" si="0"/>
        <v>0</v>
      </c>
      <c r="AL39" s="5" t="s">
        <v>94</v>
      </c>
    </row>
    <row r="40" spans="1:40" s="5" customFormat="1" x14ac:dyDescent="0.2">
      <c r="A40" s="5" t="s">
        <v>112</v>
      </c>
      <c r="B40" s="5" t="s">
        <v>113</v>
      </c>
      <c r="C40" s="5" t="s">
        <v>75</v>
      </c>
      <c r="D40" s="5" t="s">
        <v>423</v>
      </c>
      <c r="E40" s="48" t="s">
        <v>115</v>
      </c>
      <c r="F40" s="48" t="s">
        <v>113</v>
      </c>
      <c r="G40" s="47" t="s">
        <v>116</v>
      </c>
      <c r="H40" s="47" t="s">
        <v>79</v>
      </c>
      <c r="I40" s="47" t="s">
        <v>80</v>
      </c>
      <c r="J40" s="47" t="s">
        <v>79</v>
      </c>
      <c r="K40" s="47" t="s">
        <v>80</v>
      </c>
      <c r="L40" s="47" t="s">
        <v>81</v>
      </c>
      <c r="M40" s="47" t="s">
        <v>82</v>
      </c>
      <c r="N40" s="47" t="s">
        <v>83</v>
      </c>
      <c r="O40" s="47" t="s">
        <v>424</v>
      </c>
      <c r="P40" s="47" t="s">
        <v>118</v>
      </c>
      <c r="Q40" s="47" t="s">
        <v>119</v>
      </c>
      <c r="R40" s="47">
        <v>3696.02</v>
      </c>
      <c r="S40" s="47" t="s">
        <v>87</v>
      </c>
      <c r="T40" s="37" t="s">
        <v>120</v>
      </c>
      <c r="U40" s="46"/>
      <c r="V40" s="37"/>
      <c r="W40" s="51"/>
      <c r="X40" s="37"/>
      <c r="AA40" s="5" t="s">
        <v>121</v>
      </c>
      <c r="AB40" s="5" t="s">
        <v>122</v>
      </c>
      <c r="AC40" s="5" t="s">
        <v>123</v>
      </c>
      <c r="AD40" s="5" t="s">
        <v>82</v>
      </c>
      <c r="AE40" s="5" t="s">
        <v>124</v>
      </c>
      <c r="AF40" s="43"/>
      <c r="AG40" s="39"/>
      <c r="AH40" s="50">
        <f t="shared" si="0"/>
        <v>0</v>
      </c>
      <c r="AL40" s="5" t="s">
        <v>94</v>
      </c>
    </row>
    <row r="41" spans="1:40" s="5" customFormat="1" x14ac:dyDescent="0.2">
      <c r="A41" s="5" t="s">
        <v>425</v>
      </c>
      <c r="B41" s="5" t="s">
        <v>426</v>
      </c>
      <c r="C41" s="5" t="s">
        <v>75</v>
      </c>
      <c r="D41" s="5" t="s">
        <v>427</v>
      </c>
      <c r="E41" s="48" t="s">
        <v>428</v>
      </c>
      <c r="F41" s="48" t="s">
        <v>426</v>
      </c>
      <c r="G41" s="47" t="s">
        <v>429</v>
      </c>
      <c r="H41" s="47" t="s">
        <v>79</v>
      </c>
      <c r="I41" s="47" t="s">
        <v>80</v>
      </c>
      <c r="J41" s="47" t="s">
        <v>79</v>
      </c>
      <c r="K41" s="47" t="s">
        <v>80</v>
      </c>
      <c r="L41" s="47" t="s">
        <v>81</v>
      </c>
      <c r="M41" s="47" t="s">
        <v>82</v>
      </c>
      <c r="N41" s="47" t="s">
        <v>83</v>
      </c>
      <c r="O41" s="47" t="s">
        <v>430</v>
      </c>
      <c r="P41" s="47" t="s">
        <v>296</v>
      </c>
      <c r="Q41" s="47" t="s">
        <v>297</v>
      </c>
      <c r="R41" s="47">
        <v>7060.3</v>
      </c>
      <c r="S41" s="47" t="s">
        <v>431</v>
      </c>
      <c r="T41" s="37" t="s">
        <v>432</v>
      </c>
      <c r="U41" s="46"/>
      <c r="V41" s="37"/>
      <c r="W41" s="51"/>
      <c r="X41" s="37"/>
      <c r="AA41" s="5" t="s">
        <v>433</v>
      </c>
      <c r="AB41" s="5" t="s">
        <v>434</v>
      </c>
      <c r="AC41" s="5" t="s">
        <v>123</v>
      </c>
      <c r="AD41" s="5" t="s">
        <v>82</v>
      </c>
      <c r="AE41" s="5" t="s">
        <v>124</v>
      </c>
      <c r="AF41" s="43"/>
      <c r="AG41" s="39"/>
      <c r="AH41" s="50">
        <f t="shared" si="0"/>
        <v>0</v>
      </c>
      <c r="AL41" s="5" t="s">
        <v>141</v>
      </c>
    </row>
    <row r="42" spans="1:40" s="5" customFormat="1" x14ac:dyDescent="0.2">
      <c r="A42" s="5" t="s">
        <v>435</v>
      </c>
      <c r="B42" s="5" t="s">
        <v>436</v>
      </c>
      <c r="C42" s="5" t="s">
        <v>75</v>
      </c>
      <c r="D42" s="5" t="s">
        <v>437</v>
      </c>
      <c r="E42" s="48" t="s">
        <v>438</v>
      </c>
      <c r="F42" s="48" t="s">
        <v>436</v>
      </c>
      <c r="G42" s="47" t="s">
        <v>439</v>
      </c>
      <c r="H42" s="47" t="s">
        <v>79</v>
      </c>
      <c r="I42" s="47" t="s">
        <v>80</v>
      </c>
      <c r="J42" s="47" t="s">
        <v>79</v>
      </c>
      <c r="K42" s="47" t="s">
        <v>80</v>
      </c>
      <c r="L42" s="47" t="s">
        <v>81</v>
      </c>
      <c r="M42" s="47" t="s">
        <v>82</v>
      </c>
      <c r="N42" s="47" t="s">
        <v>83</v>
      </c>
      <c r="O42" s="47" t="s">
        <v>440</v>
      </c>
      <c r="P42" s="47" t="s">
        <v>441</v>
      </c>
      <c r="Q42" s="47" t="s">
        <v>442</v>
      </c>
      <c r="R42" s="47">
        <v>7667.4</v>
      </c>
      <c r="S42" s="47" t="s">
        <v>201</v>
      </c>
      <c r="T42" s="37" t="s">
        <v>443</v>
      </c>
      <c r="U42" s="46"/>
      <c r="V42" s="37"/>
      <c r="W42" s="51"/>
      <c r="X42" s="37"/>
      <c r="AA42" s="5" t="s">
        <v>203</v>
      </c>
      <c r="AB42" s="5" t="s">
        <v>204</v>
      </c>
      <c r="AC42" s="5" t="s">
        <v>205</v>
      </c>
      <c r="AD42" s="5" t="s">
        <v>139</v>
      </c>
      <c r="AE42" s="5" t="s">
        <v>206</v>
      </c>
      <c r="AF42" s="43"/>
      <c r="AG42" s="39"/>
      <c r="AH42" s="50">
        <f t="shared" si="0"/>
        <v>0</v>
      </c>
      <c r="AL42" s="5" t="s">
        <v>94</v>
      </c>
    </row>
    <row r="43" spans="1:40" s="5" customFormat="1" x14ac:dyDescent="0.2">
      <c r="A43" s="5" t="s">
        <v>371</v>
      </c>
      <c r="B43" s="5" t="s">
        <v>372</v>
      </c>
      <c r="C43" s="5" t="s">
        <v>144</v>
      </c>
      <c r="D43" s="5" t="s">
        <v>444</v>
      </c>
      <c r="E43" s="48" t="s">
        <v>129</v>
      </c>
      <c r="F43" s="48" t="s">
        <v>372</v>
      </c>
      <c r="G43" s="47" t="s">
        <v>374</v>
      </c>
      <c r="H43" s="47" t="s">
        <v>79</v>
      </c>
      <c r="I43" s="47" t="s">
        <v>80</v>
      </c>
      <c r="J43" s="47" t="s">
        <v>79</v>
      </c>
      <c r="K43" s="47" t="s">
        <v>80</v>
      </c>
      <c r="L43" s="47" t="s">
        <v>81</v>
      </c>
      <c r="M43" s="47" t="s">
        <v>82</v>
      </c>
      <c r="N43" s="47" t="s">
        <v>83</v>
      </c>
      <c r="O43" s="47" t="s">
        <v>445</v>
      </c>
      <c r="P43" s="47" t="s">
        <v>85</v>
      </c>
      <c r="Q43" s="47" t="s">
        <v>86</v>
      </c>
      <c r="R43" s="47">
        <v>2853.6</v>
      </c>
      <c r="S43" s="47" t="s">
        <v>150</v>
      </c>
      <c r="T43" s="37" t="s">
        <v>178</v>
      </c>
      <c r="U43" s="46"/>
      <c r="V43" s="37"/>
      <c r="W43" s="51"/>
      <c r="X43" s="37"/>
      <c r="AA43" s="5" t="s">
        <v>179</v>
      </c>
      <c r="AB43" s="5" t="s">
        <v>180</v>
      </c>
      <c r="AC43" s="5" t="s">
        <v>181</v>
      </c>
      <c r="AD43" s="5" t="s">
        <v>82</v>
      </c>
      <c r="AE43" s="5" t="s">
        <v>182</v>
      </c>
      <c r="AF43" s="43"/>
      <c r="AG43" s="39"/>
      <c r="AH43" s="50">
        <f t="shared" si="0"/>
        <v>0</v>
      </c>
      <c r="AL43" s="5" t="s">
        <v>141</v>
      </c>
    </row>
    <row r="44" spans="1:40" s="5" customFormat="1" x14ac:dyDescent="0.2">
      <c r="A44" s="5" t="s">
        <v>446</v>
      </c>
      <c r="B44" s="5" t="s">
        <v>447</v>
      </c>
      <c r="C44" s="5" t="s">
        <v>75</v>
      </c>
      <c r="D44" s="5" t="s">
        <v>448</v>
      </c>
      <c r="E44" s="48" t="s">
        <v>167</v>
      </c>
      <c r="F44" s="48" t="s">
        <v>447</v>
      </c>
      <c r="G44" s="47" t="s">
        <v>449</v>
      </c>
      <c r="H44" s="47" t="s">
        <v>79</v>
      </c>
      <c r="I44" s="47" t="s">
        <v>80</v>
      </c>
      <c r="J44" s="47" t="s">
        <v>79</v>
      </c>
      <c r="K44" s="47" t="s">
        <v>80</v>
      </c>
      <c r="L44" s="47" t="s">
        <v>81</v>
      </c>
      <c r="M44" s="47" t="s">
        <v>82</v>
      </c>
      <c r="N44" s="47" t="s">
        <v>83</v>
      </c>
      <c r="O44" s="47" t="s">
        <v>450</v>
      </c>
      <c r="P44" s="47" t="s">
        <v>213</v>
      </c>
      <c r="Q44" s="47" t="s">
        <v>214</v>
      </c>
      <c r="R44" s="47">
        <v>2778.6</v>
      </c>
      <c r="S44" s="47" t="s">
        <v>150</v>
      </c>
      <c r="T44" s="37" t="s">
        <v>451</v>
      </c>
      <c r="U44" s="46"/>
      <c r="V44" s="37"/>
      <c r="W44" s="51"/>
      <c r="X44" s="37"/>
      <c r="AA44" s="5" t="s">
        <v>452</v>
      </c>
      <c r="AB44" s="5" t="s">
        <v>453</v>
      </c>
      <c r="AC44" s="5" t="s">
        <v>313</v>
      </c>
      <c r="AD44" s="5" t="s">
        <v>82</v>
      </c>
      <c r="AE44" s="5" t="s">
        <v>314</v>
      </c>
      <c r="AF44" s="43"/>
      <c r="AG44" s="39"/>
      <c r="AH44" s="50">
        <f t="shared" si="0"/>
        <v>0</v>
      </c>
      <c r="AL44" s="5" t="s">
        <v>141</v>
      </c>
    </row>
    <row r="45" spans="1:40" s="55" customFormat="1" x14ac:dyDescent="0.2">
      <c r="A45" s="55" t="s">
        <v>454</v>
      </c>
      <c r="B45" s="55" t="s">
        <v>455</v>
      </c>
      <c r="C45" s="55" t="s">
        <v>97</v>
      </c>
      <c r="D45" s="55" t="s">
        <v>456</v>
      </c>
      <c r="E45" s="56" t="s">
        <v>457</v>
      </c>
      <c r="F45" s="56" t="s">
        <v>455</v>
      </c>
      <c r="G45" s="57" t="s">
        <v>458</v>
      </c>
      <c r="H45" s="57" t="s">
        <v>79</v>
      </c>
      <c r="I45" s="57" t="s">
        <v>80</v>
      </c>
      <c r="J45" s="57" t="s">
        <v>79</v>
      </c>
      <c r="K45" s="57" t="s">
        <v>80</v>
      </c>
      <c r="L45" s="57" t="s">
        <v>81</v>
      </c>
      <c r="M45" s="57" t="s">
        <v>82</v>
      </c>
      <c r="N45" s="57" t="s">
        <v>83</v>
      </c>
      <c r="O45" s="57" t="s">
        <v>459</v>
      </c>
      <c r="P45" s="57" t="s">
        <v>460</v>
      </c>
      <c r="Q45" s="57" t="s">
        <v>461</v>
      </c>
      <c r="R45" s="57">
        <v>-402</v>
      </c>
      <c r="S45" s="57" t="s">
        <v>462</v>
      </c>
      <c r="T45" s="58" t="s">
        <v>463</v>
      </c>
      <c r="U45" s="59"/>
      <c r="V45" s="58"/>
      <c r="W45" s="63"/>
      <c r="X45" s="58"/>
      <c r="AA45" s="55" t="s">
        <v>464</v>
      </c>
      <c r="AB45" s="55" t="s">
        <v>465</v>
      </c>
      <c r="AC45" s="55" t="s">
        <v>108</v>
      </c>
      <c r="AD45" s="55" t="s">
        <v>82</v>
      </c>
      <c r="AE45" s="55" t="s">
        <v>369</v>
      </c>
      <c r="AF45" s="60"/>
      <c r="AG45" s="61"/>
      <c r="AH45" s="62">
        <f t="shared" si="0"/>
        <v>0</v>
      </c>
      <c r="AL45" s="55" t="s">
        <v>94</v>
      </c>
      <c r="AN45" s="55" t="s">
        <v>111</v>
      </c>
    </row>
    <row r="46" spans="1:40" s="5" customFormat="1" x14ac:dyDescent="0.2">
      <c r="A46" s="5" t="s">
        <v>466</v>
      </c>
      <c r="B46" s="5" t="s">
        <v>467</v>
      </c>
      <c r="C46" s="5" t="s">
        <v>144</v>
      </c>
      <c r="D46" s="5" t="s">
        <v>468</v>
      </c>
      <c r="E46" s="48" t="s">
        <v>411</v>
      </c>
      <c r="F46" s="48" t="s">
        <v>467</v>
      </c>
      <c r="G46" s="47" t="s">
        <v>469</v>
      </c>
      <c r="H46" s="47" t="s">
        <v>79</v>
      </c>
      <c r="I46" s="47" t="s">
        <v>80</v>
      </c>
      <c r="J46" s="47" t="s">
        <v>79</v>
      </c>
      <c r="K46" s="47" t="s">
        <v>80</v>
      </c>
      <c r="L46" s="47" t="s">
        <v>81</v>
      </c>
      <c r="M46" s="47" t="s">
        <v>82</v>
      </c>
      <c r="N46" s="47" t="s">
        <v>83</v>
      </c>
      <c r="O46" s="47" t="s">
        <v>470</v>
      </c>
      <c r="P46" s="47" t="s">
        <v>258</v>
      </c>
      <c r="Q46" s="47" t="s">
        <v>259</v>
      </c>
      <c r="R46" s="47">
        <v>12826.45</v>
      </c>
      <c r="S46" s="47" t="s">
        <v>471</v>
      </c>
      <c r="T46" s="37" t="s">
        <v>472</v>
      </c>
      <c r="U46" s="46"/>
      <c r="V46" s="37"/>
      <c r="W46" s="51"/>
      <c r="X46" s="37"/>
      <c r="AA46" s="5" t="s">
        <v>473</v>
      </c>
      <c r="AB46" s="5" t="s">
        <v>474</v>
      </c>
      <c r="AC46" s="5" t="s">
        <v>108</v>
      </c>
      <c r="AD46" s="5" t="s">
        <v>82</v>
      </c>
      <c r="AE46" s="5" t="s">
        <v>369</v>
      </c>
      <c r="AF46" s="43"/>
      <c r="AG46" s="39"/>
      <c r="AH46" s="50">
        <f t="shared" si="0"/>
        <v>0</v>
      </c>
      <c r="AL46" s="5" t="s">
        <v>236</v>
      </c>
    </row>
    <row r="47" spans="1:40" s="5" customFormat="1" x14ac:dyDescent="0.2">
      <c r="A47" s="5" t="s">
        <v>475</v>
      </c>
      <c r="B47" s="5" t="s">
        <v>476</v>
      </c>
      <c r="C47" s="5" t="s">
        <v>75</v>
      </c>
      <c r="D47" s="5" t="s">
        <v>477</v>
      </c>
      <c r="E47" s="48" t="s">
        <v>478</v>
      </c>
      <c r="F47" s="48" t="s">
        <v>476</v>
      </c>
      <c r="G47" s="47" t="s">
        <v>469</v>
      </c>
      <c r="H47" s="47" t="s">
        <v>79</v>
      </c>
      <c r="I47" s="47" t="s">
        <v>80</v>
      </c>
      <c r="J47" s="47" t="s">
        <v>79</v>
      </c>
      <c r="K47" s="47" t="s">
        <v>80</v>
      </c>
      <c r="L47" s="47" t="s">
        <v>81</v>
      </c>
      <c r="M47" s="47" t="s">
        <v>82</v>
      </c>
      <c r="N47" s="47" t="s">
        <v>83</v>
      </c>
      <c r="O47" s="47" t="s">
        <v>479</v>
      </c>
      <c r="P47" s="47" t="s">
        <v>258</v>
      </c>
      <c r="Q47" s="47" t="s">
        <v>259</v>
      </c>
      <c r="R47" s="47">
        <v>12826.45</v>
      </c>
      <c r="S47" s="47" t="s">
        <v>471</v>
      </c>
      <c r="T47" s="37" t="s">
        <v>472</v>
      </c>
      <c r="U47" s="46"/>
      <c r="V47" s="37"/>
      <c r="W47" s="51"/>
      <c r="X47" s="37"/>
      <c r="AA47" s="5" t="s">
        <v>473</v>
      </c>
      <c r="AB47" s="5" t="s">
        <v>474</v>
      </c>
      <c r="AC47" s="5" t="s">
        <v>108</v>
      </c>
      <c r="AD47" s="5" t="s">
        <v>82</v>
      </c>
      <c r="AE47" s="5" t="s">
        <v>369</v>
      </c>
      <c r="AF47" s="43"/>
      <c r="AG47" s="39"/>
      <c r="AH47" s="50">
        <f t="shared" si="0"/>
        <v>0</v>
      </c>
      <c r="AL47" s="5" t="s">
        <v>236</v>
      </c>
    </row>
    <row r="48" spans="1:40" s="5" customFormat="1" x14ac:dyDescent="0.2">
      <c r="A48" s="5" t="s">
        <v>480</v>
      </c>
      <c r="B48" s="5" t="s">
        <v>481</v>
      </c>
      <c r="C48" s="5" t="s">
        <v>75</v>
      </c>
      <c r="D48" s="5" t="s">
        <v>482</v>
      </c>
      <c r="E48" s="48" t="s">
        <v>210</v>
      </c>
      <c r="F48" s="48" t="s">
        <v>481</v>
      </c>
      <c r="G48" s="47" t="s">
        <v>374</v>
      </c>
      <c r="H48" s="47" t="s">
        <v>79</v>
      </c>
      <c r="I48" s="47" t="s">
        <v>80</v>
      </c>
      <c r="J48" s="47" t="s">
        <v>79</v>
      </c>
      <c r="K48" s="47" t="s">
        <v>80</v>
      </c>
      <c r="L48" s="47" t="s">
        <v>81</v>
      </c>
      <c r="M48" s="47" t="s">
        <v>82</v>
      </c>
      <c r="N48" s="47" t="s">
        <v>83</v>
      </c>
      <c r="O48" s="47" t="s">
        <v>483</v>
      </c>
      <c r="P48" s="47" t="s">
        <v>258</v>
      </c>
      <c r="Q48" s="47" t="s">
        <v>259</v>
      </c>
      <c r="R48" s="47">
        <v>10470.85</v>
      </c>
      <c r="S48" s="47" t="s">
        <v>484</v>
      </c>
      <c r="T48" s="37" t="s">
        <v>485</v>
      </c>
      <c r="U48" s="46"/>
      <c r="V48" s="37"/>
      <c r="W48" s="51"/>
      <c r="X48" s="37"/>
      <c r="AA48" s="5" t="s">
        <v>179</v>
      </c>
      <c r="AB48" s="5" t="s">
        <v>180</v>
      </c>
      <c r="AC48" s="5" t="s">
        <v>181</v>
      </c>
      <c r="AD48" s="5" t="s">
        <v>82</v>
      </c>
      <c r="AE48" s="5" t="s">
        <v>182</v>
      </c>
      <c r="AF48" s="43"/>
      <c r="AG48" s="39"/>
      <c r="AH48" s="50">
        <f t="shared" si="0"/>
        <v>0</v>
      </c>
      <c r="AL48" s="5" t="s">
        <v>141</v>
      </c>
    </row>
    <row r="49" spans="1:40" s="55" customFormat="1" x14ac:dyDescent="0.2">
      <c r="A49" s="55" t="s">
        <v>486</v>
      </c>
      <c r="B49" s="55" t="s">
        <v>487</v>
      </c>
      <c r="C49" s="55" t="s">
        <v>97</v>
      </c>
      <c r="D49" s="55" t="s">
        <v>488</v>
      </c>
      <c r="E49" s="56" t="s">
        <v>489</v>
      </c>
      <c r="F49" s="56" t="s">
        <v>487</v>
      </c>
      <c r="G49" s="57" t="s">
        <v>490</v>
      </c>
      <c r="H49" s="57" t="s">
        <v>79</v>
      </c>
      <c r="I49" s="57" t="s">
        <v>80</v>
      </c>
      <c r="J49" s="57" t="s">
        <v>79</v>
      </c>
      <c r="K49" s="57" t="s">
        <v>80</v>
      </c>
      <c r="L49" s="57" t="s">
        <v>81</v>
      </c>
      <c r="M49" s="57" t="s">
        <v>82</v>
      </c>
      <c r="N49" s="57" t="s">
        <v>83</v>
      </c>
      <c r="O49" s="57" t="s">
        <v>491</v>
      </c>
      <c r="P49" s="57" t="s">
        <v>492</v>
      </c>
      <c r="Q49" s="57" t="s">
        <v>493</v>
      </c>
      <c r="R49" s="57">
        <v>-208.8</v>
      </c>
      <c r="S49" s="57" t="s">
        <v>494</v>
      </c>
      <c r="T49" s="58" t="s">
        <v>495</v>
      </c>
      <c r="U49" s="59"/>
      <c r="V49" s="58"/>
      <c r="W49" s="63"/>
      <c r="X49" s="58"/>
      <c r="AA49" s="55" t="s">
        <v>496</v>
      </c>
      <c r="AB49" s="55" t="s">
        <v>497</v>
      </c>
      <c r="AC49" s="55" t="s">
        <v>498</v>
      </c>
      <c r="AD49" s="55" t="s">
        <v>82</v>
      </c>
      <c r="AE49" s="55" t="s">
        <v>499</v>
      </c>
      <c r="AF49" s="60"/>
      <c r="AG49" s="61"/>
      <c r="AH49" s="62">
        <f t="shared" si="0"/>
        <v>0</v>
      </c>
      <c r="AL49" s="55" t="s">
        <v>500</v>
      </c>
      <c r="AN49" s="55" t="s">
        <v>111</v>
      </c>
    </row>
    <row r="50" spans="1:40" s="55" customFormat="1" x14ac:dyDescent="0.2">
      <c r="A50" s="55" t="s">
        <v>501</v>
      </c>
      <c r="B50" s="55" t="s">
        <v>502</v>
      </c>
      <c r="C50" s="55" t="s">
        <v>97</v>
      </c>
      <c r="D50" s="55" t="s">
        <v>503</v>
      </c>
      <c r="E50" s="56" t="s">
        <v>504</v>
      </c>
      <c r="F50" s="56" t="s">
        <v>502</v>
      </c>
      <c r="G50" s="57" t="s">
        <v>505</v>
      </c>
      <c r="H50" s="57" t="s">
        <v>79</v>
      </c>
      <c r="I50" s="57" t="s">
        <v>80</v>
      </c>
      <c r="J50" s="57" t="s">
        <v>79</v>
      </c>
      <c r="K50" s="57" t="s">
        <v>80</v>
      </c>
      <c r="L50" s="57" t="s">
        <v>81</v>
      </c>
      <c r="M50" s="57" t="s">
        <v>82</v>
      </c>
      <c r="N50" s="57" t="s">
        <v>83</v>
      </c>
      <c r="O50" s="57" t="s">
        <v>506</v>
      </c>
      <c r="P50" s="57" t="s">
        <v>507</v>
      </c>
      <c r="Q50" s="57" t="s">
        <v>508</v>
      </c>
      <c r="R50" s="57">
        <v>-1927.09</v>
      </c>
      <c r="S50" s="57"/>
      <c r="T50" s="58"/>
      <c r="U50" s="59"/>
      <c r="V50" s="58"/>
      <c r="W50" s="63"/>
      <c r="X50" s="58"/>
      <c r="AF50" s="60"/>
      <c r="AG50" s="61"/>
      <c r="AH50" s="62">
        <f t="shared" si="0"/>
        <v>0</v>
      </c>
      <c r="AL50" s="55" t="s">
        <v>94</v>
      </c>
      <c r="AN50" s="55" t="s">
        <v>111</v>
      </c>
    </row>
    <row r="51" spans="1:40" s="55" customFormat="1" x14ac:dyDescent="0.2">
      <c r="A51" s="55" t="s">
        <v>509</v>
      </c>
      <c r="B51" s="55" t="s">
        <v>510</v>
      </c>
      <c r="C51" s="55" t="s">
        <v>511</v>
      </c>
      <c r="D51" s="55" t="s">
        <v>512</v>
      </c>
      <c r="E51" s="56" t="s">
        <v>385</v>
      </c>
      <c r="F51" s="56" t="s">
        <v>510</v>
      </c>
      <c r="G51" s="57" t="s">
        <v>513</v>
      </c>
      <c r="H51" s="57" t="s">
        <v>79</v>
      </c>
      <c r="I51" s="57" t="s">
        <v>80</v>
      </c>
      <c r="J51" s="57" t="s">
        <v>79</v>
      </c>
      <c r="K51" s="57" t="s">
        <v>80</v>
      </c>
      <c r="L51" s="57" t="s">
        <v>81</v>
      </c>
      <c r="M51" s="57" t="s">
        <v>82</v>
      </c>
      <c r="N51" s="57" t="s">
        <v>83</v>
      </c>
      <c r="O51" s="57" t="s">
        <v>514</v>
      </c>
      <c r="P51" s="57" t="s">
        <v>441</v>
      </c>
      <c r="Q51" s="57" t="s">
        <v>442</v>
      </c>
      <c r="R51" s="57">
        <v>4812.6000000000004</v>
      </c>
      <c r="S51" s="57"/>
      <c r="T51" s="58"/>
      <c r="U51" s="59" t="s">
        <v>515</v>
      </c>
      <c r="V51" s="58" t="s">
        <v>516</v>
      </c>
      <c r="W51" s="63" t="s">
        <v>517</v>
      </c>
      <c r="X51" s="58" t="s">
        <v>108</v>
      </c>
      <c r="Y51" s="55" t="s">
        <v>82</v>
      </c>
      <c r="Z51" s="55" t="s">
        <v>162</v>
      </c>
      <c r="AF51" s="60" t="s">
        <v>518</v>
      </c>
      <c r="AG51" s="61" t="s">
        <v>519</v>
      </c>
      <c r="AH51" s="62">
        <f t="shared" si="0"/>
        <v>48126</v>
      </c>
      <c r="AI51" s="55" t="s">
        <v>520</v>
      </c>
      <c r="AJ51" s="55" t="s">
        <v>521</v>
      </c>
      <c r="AK51" s="55" t="s">
        <v>521</v>
      </c>
      <c r="AL51" s="55" t="s">
        <v>370</v>
      </c>
    </row>
    <row r="52" spans="1:40" s="5" customFormat="1" x14ac:dyDescent="0.2">
      <c r="A52" s="5" t="s">
        <v>522</v>
      </c>
      <c r="B52" s="5" t="s">
        <v>523</v>
      </c>
      <c r="C52" s="5" t="s">
        <v>75</v>
      </c>
      <c r="D52" s="5" t="s">
        <v>524</v>
      </c>
      <c r="E52" s="48" t="s">
        <v>525</v>
      </c>
      <c r="F52" s="48" t="s">
        <v>523</v>
      </c>
      <c r="G52" s="47" t="s">
        <v>526</v>
      </c>
      <c r="H52" s="47" t="s">
        <v>79</v>
      </c>
      <c r="I52" s="47" t="s">
        <v>80</v>
      </c>
      <c r="J52" s="47" t="s">
        <v>79</v>
      </c>
      <c r="K52" s="47" t="s">
        <v>80</v>
      </c>
      <c r="L52" s="47" t="s">
        <v>81</v>
      </c>
      <c r="M52" s="47" t="s">
        <v>82</v>
      </c>
      <c r="N52" s="47" t="s">
        <v>83</v>
      </c>
      <c r="O52" s="47" t="s">
        <v>527</v>
      </c>
      <c r="P52" s="47" t="s">
        <v>528</v>
      </c>
      <c r="Q52" s="47" t="s">
        <v>529</v>
      </c>
      <c r="R52" s="47">
        <v>569.4</v>
      </c>
      <c r="S52" s="47" t="s">
        <v>530</v>
      </c>
      <c r="T52" s="37" t="s">
        <v>531</v>
      </c>
      <c r="U52" s="46"/>
      <c r="V52" s="37"/>
      <c r="W52" s="51"/>
      <c r="X52" s="37"/>
      <c r="AA52" s="5" t="s">
        <v>532</v>
      </c>
      <c r="AB52" s="5" t="s">
        <v>533</v>
      </c>
      <c r="AC52" s="5" t="s">
        <v>534</v>
      </c>
      <c r="AD52" s="5" t="s">
        <v>82</v>
      </c>
      <c r="AE52" s="5" t="s">
        <v>535</v>
      </c>
      <c r="AF52" s="43"/>
      <c r="AG52" s="39"/>
      <c r="AH52" s="50">
        <f t="shared" si="0"/>
        <v>0</v>
      </c>
      <c r="AL52" s="5" t="s">
        <v>536</v>
      </c>
    </row>
    <row r="53" spans="1:40" s="55" customFormat="1" x14ac:dyDescent="0.2">
      <c r="A53" s="55" t="s">
        <v>537</v>
      </c>
      <c r="B53" s="55" t="s">
        <v>538</v>
      </c>
      <c r="C53" s="55" t="s">
        <v>539</v>
      </c>
      <c r="D53" s="55" t="s">
        <v>540</v>
      </c>
      <c r="E53" s="56" t="s">
        <v>541</v>
      </c>
      <c r="F53" s="56" t="s">
        <v>538</v>
      </c>
      <c r="G53" s="57" t="s">
        <v>542</v>
      </c>
      <c r="H53" s="57" t="s">
        <v>79</v>
      </c>
      <c r="I53" s="57" t="s">
        <v>80</v>
      </c>
      <c r="J53" s="57" t="s">
        <v>79</v>
      </c>
      <c r="K53" s="57" t="s">
        <v>80</v>
      </c>
      <c r="L53" s="57" t="s">
        <v>81</v>
      </c>
      <c r="M53" s="57" t="s">
        <v>82</v>
      </c>
      <c r="N53" s="57" t="s">
        <v>83</v>
      </c>
      <c r="O53" s="57" t="s">
        <v>543</v>
      </c>
      <c r="P53" s="57" t="s">
        <v>441</v>
      </c>
      <c r="Q53" s="57" t="s">
        <v>442</v>
      </c>
      <c r="R53" s="57">
        <v>4812.6000000000004</v>
      </c>
      <c r="S53" s="57"/>
      <c r="T53" s="58"/>
      <c r="U53" s="59" t="s">
        <v>515</v>
      </c>
      <c r="V53" s="58" t="s">
        <v>544</v>
      </c>
      <c r="W53" s="63" t="s">
        <v>545</v>
      </c>
      <c r="X53" s="58" t="s">
        <v>546</v>
      </c>
      <c r="Y53" s="55" t="s">
        <v>82</v>
      </c>
      <c r="Z53" s="55" t="s">
        <v>547</v>
      </c>
      <c r="AF53" s="60" t="s">
        <v>548</v>
      </c>
      <c r="AG53" s="61" t="s">
        <v>549</v>
      </c>
      <c r="AH53" s="62">
        <f t="shared" si="0"/>
        <v>48126</v>
      </c>
      <c r="AI53" s="55" t="s">
        <v>550</v>
      </c>
      <c r="AJ53" s="55" t="s">
        <v>551</v>
      </c>
      <c r="AK53" s="55" t="s">
        <v>551</v>
      </c>
      <c r="AL53" s="55" t="s">
        <v>322</v>
      </c>
    </row>
    <row r="54" spans="1:40" s="55" customFormat="1" x14ac:dyDescent="0.2">
      <c r="A54" s="55" t="s">
        <v>552</v>
      </c>
      <c r="B54" s="55" t="s">
        <v>538</v>
      </c>
      <c r="C54" s="55" t="s">
        <v>553</v>
      </c>
      <c r="D54" s="55" t="s">
        <v>554</v>
      </c>
      <c r="E54" s="56" t="s">
        <v>541</v>
      </c>
      <c r="F54" s="56" t="s">
        <v>538</v>
      </c>
      <c r="G54" s="57" t="s">
        <v>542</v>
      </c>
      <c r="H54" s="57" t="s">
        <v>79</v>
      </c>
      <c r="I54" s="57" t="s">
        <v>80</v>
      </c>
      <c r="J54" s="57" t="s">
        <v>79</v>
      </c>
      <c r="K54" s="57" t="s">
        <v>80</v>
      </c>
      <c r="L54" s="57" t="s">
        <v>81</v>
      </c>
      <c r="M54" s="57" t="s">
        <v>82</v>
      </c>
      <c r="N54" s="57" t="s">
        <v>83</v>
      </c>
      <c r="O54" s="57" t="s">
        <v>555</v>
      </c>
      <c r="P54" s="57" t="s">
        <v>441</v>
      </c>
      <c r="Q54" s="57" t="s">
        <v>442</v>
      </c>
      <c r="R54" s="57">
        <v>4812.6000000000004</v>
      </c>
      <c r="S54" s="57"/>
      <c r="T54" s="58"/>
      <c r="U54" s="59" t="s">
        <v>515</v>
      </c>
      <c r="V54" s="58" t="s">
        <v>556</v>
      </c>
      <c r="W54" s="63" t="s">
        <v>557</v>
      </c>
      <c r="X54" s="58" t="s">
        <v>558</v>
      </c>
      <c r="Y54" s="55" t="s">
        <v>82</v>
      </c>
      <c r="Z54" s="55" t="s">
        <v>559</v>
      </c>
      <c r="AF54" s="60" t="s">
        <v>560</v>
      </c>
      <c r="AG54" s="61" t="s">
        <v>549</v>
      </c>
      <c r="AH54" s="62">
        <f t="shared" si="0"/>
        <v>48126</v>
      </c>
      <c r="AI54" s="55" t="s">
        <v>561</v>
      </c>
      <c r="AJ54" s="55" t="s">
        <v>562</v>
      </c>
      <c r="AK54" s="55" t="s">
        <v>562</v>
      </c>
      <c r="AL54" s="55" t="s">
        <v>322</v>
      </c>
    </row>
    <row r="55" spans="1:40" s="55" customFormat="1" x14ac:dyDescent="0.2">
      <c r="A55" s="55" t="s">
        <v>563</v>
      </c>
      <c r="B55" s="55" t="s">
        <v>538</v>
      </c>
      <c r="C55" s="55" t="s">
        <v>564</v>
      </c>
      <c r="D55" s="55" t="s">
        <v>565</v>
      </c>
      <c r="E55" s="56" t="s">
        <v>541</v>
      </c>
      <c r="F55" s="56" t="s">
        <v>538</v>
      </c>
      <c r="G55" s="57" t="s">
        <v>542</v>
      </c>
      <c r="H55" s="57" t="s">
        <v>79</v>
      </c>
      <c r="I55" s="57" t="s">
        <v>80</v>
      </c>
      <c r="J55" s="57" t="s">
        <v>79</v>
      </c>
      <c r="K55" s="57" t="s">
        <v>80</v>
      </c>
      <c r="L55" s="57" t="s">
        <v>81</v>
      </c>
      <c r="M55" s="57" t="s">
        <v>82</v>
      </c>
      <c r="N55" s="57" t="s">
        <v>83</v>
      </c>
      <c r="O55" s="57" t="s">
        <v>566</v>
      </c>
      <c r="P55" s="57" t="s">
        <v>441</v>
      </c>
      <c r="Q55" s="57" t="s">
        <v>442</v>
      </c>
      <c r="R55" s="57">
        <v>4812.6000000000004</v>
      </c>
      <c r="S55" s="57"/>
      <c r="T55" s="58"/>
      <c r="U55" s="59" t="s">
        <v>515</v>
      </c>
      <c r="V55" s="58" t="s">
        <v>567</v>
      </c>
      <c r="W55" s="63" t="s">
        <v>568</v>
      </c>
      <c r="X55" s="58" t="s">
        <v>569</v>
      </c>
      <c r="Y55" s="55" t="s">
        <v>139</v>
      </c>
      <c r="Z55" s="55" t="s">
        <v>570</v>
      </c>
      <c r="AF55" s="60" t="s">
        <v>571</v>
      </c>
      <c r="AG55" s="61" t="s">
        <v>549</v>
      </c>
      <c r="AH55" s="62">
        <f t="shared" si="0"/>
        <v>48126</v>
      </c>
      <c r="AI55" s="55" t="s">
        <v>561</v>
      </c>
      <c r="AJ55" s="55" t="s">
        <v>562</v>
      </c>
      <c r="AK55" s="55" t="s">
        <v>562</v>
      </c>
      <c r="AL55" s="55" t="s">
        <v>322</v>
      </c>
    </row>
    <row r="56" spans="1:40" s="5" customFormat="1" x14ac:dyDescent="0.2">
      <c r="A56" s="5" t="s">
        <v>572</v>
      </c>
      <c r="B56" s="5" t="s">
        <v>573</v>
      </c>
      <c r="C56" s="5" t="s">
        <v>75</v>
      </c>
      <c r="D56" s="5" t="s">
        <v>574</v>
      </c>
      <c r="E56" s="48" t="s">
        <v>575</v>
      </c>
      <c r="F56" s="48" t="s">
        <v>573</v>
      </c>
      <c r="G56" s="47" t="s">
        <v>576</v>
      </c>
      <c r="H56" s="47" t="s">
        <v>79</v>
      </c>
      <c r="I56" s="47" t="s">
        <v>80</v>
      </c>
      <c r="J56" s="47" t="s">
        <v>577</v>
      </c>
      <c r="K56" s="47" t="s">
        <v>578</v>
      </c>
      <c r="L56" s="47" t="s">
        <v>579</v>
      </c>
      <c r="M56" s="47" t="s">
        <v>82</v>
      </c>
      <c r="N56" s="47" t="s">
        <v>580</v>
      </c>
      <c r="O56" s="47" t="s">
        <v>581</v>
      </c>
      <c r="P56" s="47" t="s">
        <v>582</v>
      </c>
      <c r="Q56" s="47" t="s">
        <v>583</v>
      </c>
      <c r="R56" s="47">
        <v>10115</v>
      </c>
      <c r="S56" s="47"/>
      <c r="T56" s="37"/>
      <c r="U56" s="46"/>
      <c r="V56" s="37"/>
      <c r="W56" s="51"/>
      <c r="X56" s="37"/>
      <c r="AF56" s="43"/>
      <c r="AG56" s="39"/>
      <c r="AH56" s="50">
        <f t="shared" si="0"/>
        <v>0</v>
      </c>
      <c r="AL56" s="5" t="s">
        <v>94</v>
      </c>
    </row>
    <row r="57" spans="1:40" s="55" customFormat="1" x14ac:dyDescent="0.2">
      <c r="A57" s="55" t="s">
        <v>584</v>
      </c>
      <c r="B57" s="55" t="s">
        <v>585</v>
      </c>
      <c r="C57" s="55" t="s">
        <v>539</v>
      </c>
      <c r="D57" s="55" t="s">
        <v>586</v>
      </c>
      <c r="E57" s="56" t="s">
        <v>587</v>
      </c>
      <c r="F57" s="56" t="s">
        <v>585</v>
      </c>
      <c r="G57" s="57" t="s">
        <v>588</v>
      </c>
      <c r="H57" s="57" t="s">
        <v>79</v>
      </c>
      <c r="I57" s="57" t="s">
        <v>80</v>
      </c>
      <c r="J57" s="57" t="s">
        <v>79</v>
      </c>
      <c r="K57" s="57" t="s">
        <v>80</v>
      </c>
      <c r="L57" s="57" t="s">
        <v>81</v>
      </c>
      <c r="M57" s="57" t="s">
        <v>82</v>
      </c>
      <c r="N57" s="57" t="s">
        <v>83</v>
      </c>
      <c r="O57" s="57" t="s">
        <v>589</v>
      </c>
      <c r="P57" s="57" t="s">
        <v>441</v>
      </c>
      <c r="Q57" s="57" t="s">
        <v>442</v>
      </c>
      <c r="R57" s="57">
        <v>4812.6000000000004</v>
      </c>
      <c r="S57" s="57"/>
      <c r="T57" s="58"/>
      <c r="U57" s="59" t="s">
        <v>515</v>
      </c>
      <c r="V57" s="58" t="s">
        <v>152</v>
      </c>
      <c r="W57" s="63" t="s">
        <v>590</v>
      </c>
      <c r="X57" s="58" t="s">
        <v>154</v>
      </c>
      <c r="Y57" s="55" t="s">
        <v>82</v>
      </c>
      <c r="Z57" s="55" t="s">
        <v>155</v>
      </c>
      <c r="AF57" s="60" t="s">
        <v>591</v>
      </c>
      <c r="AG57" s="61" t="s">
        <v>519</v>
      </c>
      <c r="AH57" s="62">
        <f t="shared" si="0"/>
        <v>48126</v>
      </c>
      <c r="AI57" s="55" t="s">
        <v>592</v>
      </c>
      <c r="AJ57" s="55" t="s">
        <v>593</v>
      </c>
      <c r="AK57" s="55" t="s">
        <v>593</v>
      </c>
      <c r="AL57" s="55" t="s">
        <v>141</v>
      </c>
    </row>
    <row r="58" spans="1:40" s="55" customFormat="1" ht="25.5" x14ac:dyDescent="0.2">
      <c r="A58" s="55" t="s">
        <v>594</v>
      </c>
      <c r="B58" s="55" t="s">
        <v>595</v>
      </c>
      <c r="C58" s="55" t="s">
        <v>539</v>
      </c>
      <c r="D58" s="55" t="s">
        <v>596</v>
      </c>
      <c r="E58" s="56" t="s">
        <v>597</v>
      </c>
      <c r="F58" s="56" t="s">
        <v>595</v>
      </c>
      <c r="G58" s="57" t="s">
        <v>598</v>
      </c>
      <c r="H58" s="57" t="s">
        <v>79</v>
      </c>
      <c r="I58" s="57" t="s">
        <v>80</v>
      </c>
      <c r="J58" s="57" t="s">
        <v>79</v>
      </c>
      <c r="K58" s="57" t="s">
        <v>80</v>
      </c>
      <c r="L58" s="57" t="s">
        <v>81</v>
      </c>
      <c r="M58" s="57" t="s">
        <v>82</v>
      </c>
      <c r="N58" s="57" t="s">
        <v>83</v>
      </c>
      <c r="O58" s="57" t="s">
        <v>599</v>
      </c>
      <c r="P58" s="57" t="s">
        <v>441</v>
      </c>
      <c r="Q58" s="57" t="s">
        <v>442</v>
      </c>
      <c r="R58" s="57">
        <v>4812.6000000000004</v>
      </c>
      <c r="S58" s="57"/>
      <c r="T58" s="58"/>
      <c r="U58" s="59" t="s">
        <v>515</v>
      </c>
      <c r="V58" s="58" t="s">
        <v>600</v>
      </c>
      <c r="W58" s="63" t="s">
        <v>601</v>
      </c>
      <c r="X58" s="58" t="s">
        <v>273</v>
      </c>
      <c r="Y58" s="55" t="s">
        <v>139</v>
      </c>
      <c r="Z58" s="55" t="s">
        <v>275</v>
      </c>
      <c r="AF58" s="60" t="s">
        <v>571</v>
      </c>
      <c r="AG58" s="61" t="s">
        <v>549</v>
      </c>
      <c r="AH58" s="62">
        <f t="shared" si="0"/>
        <v>48126</v>
      </c>
      <c r="AI58" s="55" t="s">
        <v>602</v>
      </c>
      <c r="AJ58" s="55" t="s">
        <v>603</v>
      </c>
      <c r="AK58" s="55" t="s">
        <v>603</v>
      </c>
      <c r="AL58" s="55" t="s">
        <v>276</v>
      </c>
    </row>
    <row r="59" spans="1:40" s="55" customFormat="1" ht="25.5" x14ac:dyDescent="0.2">
      <c r="A59" s="55" t="s">
        <v>604</v>
      </c>
      <c r="B59" s="55" t="s">
        <v>595</v>
      </c>
      <c r="C59" s="55" t="s">
        <v>553</v>
      </c>
      <c r="D59" s="55" t="s">
        <v>605</v>
      </c>
      <c r="E59" s="56" t="s">
        <v>597</v>
      </c>
      <c r="F59" s="56" t="s">
        <v>595</v>
      </c>
      <c r="G59" s="57" t="s">
        <v>598</v>
      </c>
      <c r="H59" s="57" t="s">
        <v>79</v>
      </c>
      <c r="I59" s="57" t="s">
        <v>80</v>
      </c>
      <c r="J59" s="57" t="s">
        <v>79</v>
      </c>
      <c r="K59" s="57" t="s">
        <v>80</v>
      </c>
      <c r="L59" s="57" t="s">
        <v>81</v>
      </c>
      <c r="M59" s="57" t="s">
        <v>82</v>
      </c>
      <c r="N59" s="57" t="s">
        <v>83</v>
      </c>
      <c r="O59" s="57" t="s">
        <v>606</v>
      </c>
      <c r="P59" s="57" t="s">
        <v>441</v>
      </c>
      <c r="Q59" s="57" t="s">
        <v>442</v>
      </c>
      <c r="R59" s="57">
        <v>4812.6000000000004</v>
      </c>
      <c r="S59" s="57"/>
      <c r="T59" s="58"/>
      <c r="U59" s="59" t="s">
        <v>515</v>
      </c>
      <c r="V59" s="58" t="s">
        <v>607</v>
      </c>
      <c r="W59" s="63" t="s">
        <v>608</v>
      </c>
      <c r="X59" s="58" t="s">
        <v>108</v>
      </c>
      <c r="Y59" s="55" t="s">
        <v>82</v>
      </c>
      <c r="Z59" s="55" t="s">
        <v>162</v>
      </c>
      <c r="AF59" s="60" t="s">
        <v>571</v>
      </c>
      <c r="AG59" s="61" t="s">
        <v>549</v>
      </c>
      <c r="AH59" s="62">
        <f t="shared" si="0"/>
        <v>48126</v>
      </c>
      <c r="AI59" s="55" t="s">
        <v>602</v>
      </c>
      <c r="AJ59" s="55" t="s">
        <v>603</v>
      </c>
      <c r="AK59" s="55" t="s">
        <v>603</v>
      </c>
      <c r="AL59" s="55" t="s">
        <v>276</v>
      </c>
    </row>
    <row r="60" spans="1:40" s="55" customFormat="1" x14ac:dyDescent="0.2">
      <c r="A60" s="55" t="s">
        <v>609</v>
      </c>
      <c r="B60" s="55" t="s">
        <v>610</v>
      </c>
      <c r="C60" s="55" t="s">
        <v>611</v>
      </c>
      <c r="D60" s="55" t="s">
        <v>612</v>
      </c>
      <c r="E60" s="56" t="s">
        <v>613</v>
      </c>
      <c r="F60" s="56" t="s">
        <v>610</v>
      </c>
      <c r="G60" s="57" t="s">
        <v>614</v>
      </c>
      <c r="H60" s="57" t="s">
        <v>79</v>
      </c>
      <c r="I60" s="57" t="s">
        <v>80</v>
      </c>
      <c r="J60" s="57" t="s">
        <v>79</v>
      </c>
      <c r="K60" s="57" t="s">
        <v>80</v>
      </c>
      <c r="L60" s="57" t="s">
        <v>81</v>
      </c>
      <c r="M60" s="57" t="s">
        <v>82</v>
      </c>
      <c r="N60" s="57" t="s">
        <v>83</v>
      </c>
      <c r="O60" s="57" t="s">
        <v>615</v>
      </c>
      <c r="P60" s="57" t="s">
        <v>441</v>
      </c>
      <c r="Q60" s="57" t="s">
        <v>442</v>
      </c>
      <c r="R60" s="57">
        <v>4812.6000000000004</v>
      </c>
      <c r="S60" s="57"/>
      <c r="T60" s="58"/>
      <c r="U60" s="59" t="s">
        <v>515</v>
      </c>
      <c r="V60" s="58" t="s">
        <v>616</v>
      </c>
      <c r="W60" s="63" t="s">
        <v>617</v>
      </c>
      <c r="X60" s="58" t="s">
        <v>108</v>
      </c>
      <c r="Y60" s="55" t="s">
        <v>82</v>
      </c>
      <c r="Z60" s="55" t="s">
        <v>618</v>
      </c>
      <c r="AF60" s="60" t="s">
        <v>619</v>
      </c>
      <c r="AG60" s="61" t="s">
        <v>549</v>
      </c>
      <c r="AH60" s="62">
        <f t="shared" si="0"/>
        <v>48126</v>
      </c>
      <c r="AI60" s="55" t="s">
        <v>620</v>
      </c>
      <c r="AJ60" s="55" t="s">
        <v>621</v>
      </c>
      <c r="AK60" s="55" t="s">
        <v>621</v>
      </c>
      <c r="AL60" s="55" t="s">
        <v>110</v>
      </c>
    </row>
    <row r="61" spans="1:40" s="55" customFormat="1" x14ac:dyDescent="0.2">
      <c r="A61" s="55" t="s">
        <v>622</v>
      </c>
      <c r="B61" s="55" t="s">
        <v>623</v>
      </c>
      <c r="C61" s="55" t="s">
        <v>511</v>
      </c>
      <c r="D61" s="55" t="s">
        <v>624</v>
      </c>
      <c r="E61" s="56" t="s">
        <v>428</v>
      </c>
      <c r="F61" s="56" t="s">
        <v>623</v>
      </c>
      <c r="G61" s="57" t="s">
        <v>625</v>
      </c>
      <c r="H61" s="57" t="s">
        <v>79</v>
      </c>
      <c r="I61" s="57" t="s">
        <v>80</v>
      </c>
      <c r="J61" s="57" t="s">
        <v>79</v>
      </c>
      <c r="K61" s="57" t="s">
        <v>80</v>
      </c>
      <c r="L61" s="57" t="s">
        <v>81</v>
      </c>
      <c r="M61" s="57" t="s">
        <v>82</v>
      </c>
      <c r="N61" s="57" t="s">
        <v>83</v>
      </c>
      <c r="O61" s="57" t="s">
        <v>626</v>
      </c>
      <c r="P61" s="57" t="s">
        <v>441</v>
      </c>
      <c r="Q61" s="57" t="s">
        <v>442</v>
      </c>
      <c r="R61" s="57">
        <v>4812.6000000000004</v>
      </c>
      <c r="S61" s="57"/>
      <c r="T61" s="58"/>
      <c r="U61" s="59" t="s">
        <v>515</v>
      </c>
      <c r="V61" s="58" t="s">
        <v>179</v>
      </c>
      <c r="W61" s="63" t="s">
        <v>180</v>
      </c>
      <c r="X61" s="58" t="s">
        <v>181</v>
      </c>
      <c r="Y61" s="55" t="s">
        <v>82</v>
      </c>
      <c r="Z61" s="55" t="s">
        <v>182</v>
      </c>
      <c r="AF61" s="60" t="s">
        <v>627</v>
      </c>
      <c r="AG61" s="61" t="s">
        <v>519</v>
      </c>
      <c r="AH61" s="62">
        <f t="shared" si="0"/>
        <v>48126</v>
      </c>
      <c r="AI61" s="55" t="s">
        <v>592</v>
      </c>
      <c r="AJ61" s="55" t="s">
        <v>593</v>
      </c>
      <c r="AK61" s="55" t="s">
        <v>593</v>
      </c>
      <c r="AL61" s="55" t="s">
        <v>141</v>
      </c>
    </row>
    <row r="62" spans="1:40" s="55" customFormat="1" x14ac:dyDescent="0.2">
      <c r="A62" s="55" t="s">
        <v>628</v>
      </c>
      <c r="B62" s="55" t="s">
        <v>629</v>
      </c>
      <c r="C62" s="55" t="s">
        <v>511</v>
      </c>
      <c r="D62" s="55" t="s">
        <v>630</v>
      </c>
      <c r="E62" s="56" t="s">
        <v>631</v>
      </c>
      <c r="F62" s="56" t="s">
        <v>629</v>
      </c>
      <c r="G62" s="57" t="s">
        <v>598</v>
      </c>
      <c r="H62" s="57" t="s">
        <v>79</v>
      </c>
      <c r="I62" s="57" t="s">
        <v>80</v>
      </c>
      <c r="J62" s="57" t="s">
        <v>79</v>
      </c>
      <c r="K62" s="57" t="s">
        <v>80</v>
      </c>
      <c r="L62" s="57" t="s">
        <v>81</v>
      </c>
      <c r="M62" s="57" t="s">
        <v>82</v>
      </c>
      <c r="N62" s="57" t="s">
        <v>83</v>
      </c>
      <c r="O62" s="57" t="s">
        <v>632</v>
      </c>
      <c r="P62" s="57" t="s">
        <v>441</v>
      </c>
      <c r="Q62" s="57" t="s">
        <v>442</v>
      </c>
      <c r="R62" s="57">
        <v>4812.6000000000004</v>
      </c>
      <c r="S62" s="57"/>
      <c r="T62" s="58"/>
      <c r="U62" s="59" t="s">
        <v>515</v>
      </c>
      <c r="V62" s="58" t="s">
        <v>633</v>
      </c>
      <c r="W62" s="63" t="s">
        <v>634</v>
      </c>
      <c r="X62" s="58" t="s">
        <v>244</v>
      </c>
      <c r="Y62" s="55" t="s">
        <v>82</v>
      </c>
      <c r="Z62" s="55" t="s">
        <v>245</v>
      </c>
      <c r="AF62" s="60" t="s">
        <v>518</v>
      </c>
      <c r="AG62" s="61" t="s">
        <v>549</v>
      </c>
      <c r="AH62" s="62">
        <f t="shared" si="0"/>
        <v>48126</v>
      </c>
      <c r="AI62" s="55" t="s">
        <v>602</v>
      </c>
      <c r="AJ62" s="55" t="s">
        <v>603</v>
      </c>
      <c r="AK62" s="55" t="s">
        <v>603</v>
      </c>
      <c r="AL62" s="55" t="s">
        <v>276</v>
      </c>
    </row>
    <row r="63" spans="1:40" s="5" customFormat="1" x14ac:dyDescent="0.2">
      <c r="A63" s="5" t="s">
        <v>635</v>
      </c>
      <c r="B63" s="5" t="s">
        <v>636</v>
      </c>
      <c r="C63" s="5" t="s">
        <v>144</v>
      </c>
      <c r="D63" s="5" t="s">
        <v>637</v>
      </c>
      <c r="E63" s="48" t="s">
        <v>638</v>
      </c>
      <c r="F63" s="48" t="s">
        <v>636</v>
      </c>
      <c r="G63" s="47" t="s">
        <v>639</v>
      </c>
      <c r="H63" s="47" t="s">
        <v>79</v>
      </c>
      <c r="I63" s="47" t="s">
        <v>80</v>
      </c>
      <c r="J63" s="47" t="s">
        <v>79</v>
      </c>
      <c r="K63" s="47" t="s">
        <v>80</v>
      </c>
      <c r="L63" s="47" t="s">
        <v>81</v>
      </c>
      <c r="M63" s="47" t="s">
        <v>82</v>
      </c>
      <c r="N63" s="47" t="s">
        <v>83</v>
      </c>
      <c r="O63" s="47" t="s">
        <v>640</v>
      </c>
      <c r="P63" s="47" t="s">
        <v>641</v>
      </c>
      <c r="Q63" s="47" t="s">
        <v>642</v>
      </c>
      <c r="R63" s="47">
        <v>4054.05</v>
      </c>
      <c r="S63" s="47" t="s">
        <v>643</v>
      </c>
      <c r="T63" s="37" t="s">
        <v>644</v>
      </c>
      <c r="U63" s="46"/>
      <c r="V63" s="37"/>
      <c r="W63" s="51"/>
      <c r="X63" s="37"/>
      <c r="AA63" s="5" t="s">
        <v>645</v>
      </c>
      <c r="AB63" s="5" t="s">
        <v>646</v>
      </c>
      <c r="AC63" s="5" t="s">
        <v>647</v>
      </c>
      <c r="AD63" s="5" t="s">
        <v>82</v>
      </c>
      <c r="AE63" s="5" t="s">
        <v>648</v>
      </c>
      <c r="AF63" s="43"/>
      <c r="AG63" s="39"/>
      <c r="AH63" s="50">
        <f t="shared" si="0"/>
        <v>0</v>
      </c>
      <c r="AL63" s="5" t="s">
        <v>649</v>
      </c>
    </row>
    <row r="64" spans="1:40" s="5" customFormat="1" x14ac:dyDescent="0.2">
      <c r="A64" s="5" t="s">
        <v>650</v>
      </c>
      <c r="B64" s="5" t="s">
        <v>651</v>
      </c>
      <c r="C64" s="5" t="s">
        <v>75</v>
      </c>
      <c r="D64" s="5" t="s">
        <v>283</v>
      </c>
      <c r="E64" s="48" t="s">
        <v>652</v>
      </c>
      <c r="F64" s="48" t="s">
        <v>651</v>
      </c>
      <c r="G64" s="47" t="s">
        <v>653</v>
      </c>
      <c r="H64" s="47" t="s">
        <v>79</v>
      </c>
      <c r="I64" s="47" t="s">
        <v>80</v>
      </c>
      <c r="J64" s="47" t="s">
        <v>79</v>
      </c>
      <c r="K64" s="47" t="s">
        <v>80</v>
      </c>
      <c r="L64" s="47" t="s">
        <v>81</v>
      </c>
      <c r="M64" s="47" t="s">
        <v>82</v>
      </c>
      <c r="N64" s="47" t="s">
        <v>83</v>
      </c>
      <c r="O64" s="47" t="s">
        <v>285</v>
      </c>
      <c r="P64" s="47" t="s">
        <v>224</v>
      </c>
      <c r="Q64" s="47" t="s">
        <v>225</v>
      </c>
      <c r="R64" s="47">
        <v>8008.55</v>
      </c>
      <c r="S64" s="47" t="s">
        <v>286</v>
      </c>
      <c r="T64" s="37" t="s">
        <v>287</v>
      </c>
      <c r="U64" s="46"/>
      <c r="V64" s="37"/>
      <c r="W64" s="51"/>
      <c r="X64" s="37"/>
      <c r="AA64" s="5" t="s">
        <v>288</v>
      </c>
      <c r="AB64" s="5" t="s">
        <v>289</v>
      </c>
      <c r="AC64" s="5" t="s">
        <v>108</v>
      </c>
      <c r="AD64" s="5" t="s">
        <v>82</v>
      </c>
      <c r="AE64" s="5" t="s">
        <v>162</v>
      </c>
      <c r="AF64" s="43"/>
      <c r="AG64" s="39"/>
      <c r="AH64" s="50">
        <f t="shared" si="0"/>
        <v>0</v>
      </c>
      <c r="AL64" s="5" t="s">
        <v>276</v>
      </c>
    </row>
    <row r="65" spans="1:40" s="55" customFormat="1" x14ac:dyDescent="0.2">
      <c r="A65" s="55" t="s">
        <v>654</v>
      </c>
      <c r="B65" s="55" t="s">
        <v>655</v>
      </c>
      <c r="C65" s="55" t="s">
        <v>97</v>
      </c>
      <c r="D65" s="55" t="s">
        <v>656</v>
      </c>
      <c r="E65" s="56" t="s">
        <v>657</v>
      </c>
      <c r="F65" s="56" t="s">
        <v>655</v>
      </c>
      <c r="G65" s="57" t="s">
        <v>658</v>
      </c>
      <c r="H65" s="57" t="s">
        <v>79</v>
      </c>
      <c r="I65" s="57" t="s">
        <v>80</v>
      </c>
      <c r="J65" s="57" t="s">
        <v>79</v>
      </c>
      <c r="K65" s="57" t="s">
        <v>80</v>
      </c>
      <c r="L65" s="57" t="s">
        <v>81</v>
      </c>
      <c r="M65" s="57" t="s">
        <v>82</v>
      </c>
      <c r="N65" s="57" t="s">
        <v>83</v>
      </c>
      <c r="O65" s="57" t="s">
        <v>659</v>
      </c>
      <c r="P65" s="57" t="s">
        <v>660</v>
      </c>
      <c r="Q65" s="57" t="s">
        <v>661</v>
      </c>
      <c r="R65" s="57">
        <v>-488.22</v>
      </c>
      <c r="S65" s="57" t="s">
        <v>662</v>
      </c>
      <c r="T65" s="58" t="s">
        <v>663</v>
      </c>
      <c r="U65" s="59"/>
      <c r="V65" s="58"/>
      <c r="W65" s="63"/>
      <c r="X65" s="58"/>
      <c r="AA65" s="55" t="s">
        <v>664</v>
      </c>
      <c r="AB65" s="55" t="s">
        <v>665</v>
      </c>
      <c r="AC65" s="55" t="s">
        <v>666</v>
      </c>
      <c r="AD65" s="55" t="s">
        <v>139</v>
      </c>
      <c r="AE65" s="55" t="s">
        <v>667</v>
      </c>
      <c r="AF65" s="60"/>
      <c r="AG65" s="61"/>
      <c r="AH65" s="62">
        <f t="shared" si="0"/>
        <v>0</v>
      </c>
      <c r="AL65" s="55" t="s">
        <v>668</v>
      </c>
      <c r="AN65" s="55" t="s">
        <v>111</v>
      </c>
    </row>
    <row r="66" spans="1:40" s="55" customFormat="1" ht="25.5" x14ac:dyDescent="0.2">
      <c r="A66" s="55" t="s">
        <v>669</v>
      </c>
      <c r="B66" s="55" t="s">
        <v>670</v>
      </c>
      <c r="C66" s="55" t="s">
        <v>511</v>
      </c>
      <c r="D66" s="55" t="s">
        <v>671</v>
      </c>
      <c r="E66" s="56" t="s">
        <v>672</v>
      </c>
      <c r="F66" s="56" t="s">
        <v>670</v>
      </c>
      <c r="G66" s="57" t="s">
        <v>673</v>
      </c>
      <c r="H66" s="57" t="s">
        <v>79</v>
      </c>
      <c r="I66" s="57" t="s">
        <v>80</v>
      </c>
      <c r="J66" s="57" t="s">
        <v>79</v>
      </c>
      <c r="K66" s="57" t="s">
        <v>80</v>
      </c>
      <c r="L66" s="57" t="s">
        <v>81</v>
      </c>
      <c r="M66" s="57" t="s">
        <v>82</v>
      </c>
      <c r="N66" s="57" t="s">
        <v>83</v>
      </c>
      <c r="O66" s="57" t="s">
        <v>674</v>
      </c>
      <c r="P66" s="57" t="s">
        <v>441</v>
      </c>
      <c r="Q66" s="57" t="s">
        <v>442</v>
      </c>
      <c r="R66" s="57">
        <v>4812.6000000000004</v>
      </c>
      <c r="S66" s="57"/>
      <c r="T66" s="58"/>
      <c r="U66" s="59" t="s">
        <v>515</v>
      </c>
      <c r="V66" s="58" t="s">
        <v>675</v>
      </c>
      <c r="W66" s="63" t="s">
        <v>676</v>
      </c>
      <c r="X66" s="58" t="s">
        <v>108</v>
      </c>
      <c r="Y66" s="55" t="s">
        <v>82</v>
      </c>
      <c r="Z66" s="55" t="s">
        <v>677</v>
      </c>
      <c r="AF66" s="60" t="s">
        <v>619</v>
      </c>
      <c r="AG66" s="61" t="s">
        <v>549</v>
      </c>
      <c r="AH66" s="62">
        <f t="shared" si="0"/>
        <v>48126</v>
      </c>
      <c r="AI66" s="55" t="s">
        <v>620</v>
      </c>
      <c r="AJ66" s="55" t="s">
        <v>621</v>
      </c>
      <c r="AK66" s="55" t="s">
        <v>621</v>
      </c>
      <c r="AL66" s="55" t="s">
        <v>668</v>
      </c>
    </row>
    <row r="67" spans="1:40" s="55" customFormat="1" ht="25.5" x14ac:dyDescent="0.2">
      <c r="A67" s="55" t="s">
        <v>678</v>
      </c>
      <c r="B67" s="55" t="s">
        <v>679</v>
      </c>
      <c r="C67" s="55" t="s">
        <v>511</v>
      </c>
      <c r="D67" s="55" t="s">
        <v>680</v>
      </c>
      <c r="E67" s="56" t="s">
        <v>672</v>
      </c>
      <c r="F67" s="56" t="s">
        <v>679</v>
      </c>
      <c r="G67" s="57" t="s">
        <v>673</v>
      </c>
      <c r="H67" s="57" t="s">
        <v>79</v>
      </c>
      <c r="I67" s="57" t="s">
        <v>80</v>
      </c>
      <c r="J67" s="57" t="s">
        <v>79</v>
      </c>
      <c r="K67" s="57" t="s">
        <v>80</v>
      </c>
      <c r="L67" s="57" t="s">
        <v>81</v>
      </c>
      <c r="M67" s="57" t="s">
        <v>82</v>
      </c>
      <c r="N67" s="57" t="s">
        <v>83</v>
      </c>
      <c r="O67" s="57" t="s">
        <v>681</v>
      </c>
      <c r="P67" s="57" t="s">
        <v>441</v>
      </c>
      <c r="Q67" s="57" t="s">
        <v>442</v>
      </c>
      <c r="R67" s="57">
        <v>4812.6000000000004</v>
      </c>
      <c r="S67" s="57"/>
      <c r="T67" s="58"/>
      <c r="U67" s="59" t="s">
        <v>515</v>
      </c>
      <c r="V67" s="58" t="s">
        <v>682</v>
      </c>
      <c r="W67" s="63" t="s">
        <v>683</v>
      </c>
      <c r="X67" s="58" t="s">
        <v>684</v>
      </c>
      <c r="Y67" s="55" t="s">
        <v>82</v>
      </c>
      <c r="Z67" s="55" t="s">
        <v>685</v>
      </c>
      <c r="AF67" s="60" t="s">
        <v>518</v>
      </c>
      <c r="AG67" s="61" t="s">
        <v>549</v>
      </c>
      <c r="AH67" s="62">
        <f t="shared" si="0"/>
        <v>48126</v>
      </c>
      <c r="AI67" s="55" t="s">
        <v>620</v>
      </c>
      <c r="AJ67" s="55" t="s">
        <v>621</v>
      </c>
      <c r="AK67" s="55" t="s">
        <v>621</v>
      </c>
      <c r="AL67" s="55" t="s">
        <v>668</v>
      </c>
    </row>
    <row r="68" spans="1:40" s="5" customFormat="1" x14ac:dyDescent="0.2">
      <c r="A68" s="5" t="s">
        <v>686</v>
      </c>
      <c r="B68" s="5" t="s">
        <v>687</v>
      </c>
      <c r="C68" s="5" t="s">
        <v>165</v>
      </c>
      <c r="D68" s="5" t="s">
        <v>688</v>
      </c>
      <c r="E68" s="48" t="s">
        <v>689</v>
      </c>
      <c r="F68" s="48" t="s">
        <v>687</v>
      </c>
      <c r="G68" s="47" t="s">
        <v>294</v>
      </c>
      <c r="H68" s="47" t="s">
        <v>79</v>
      </c>
      <c r="I68" s="47" t="s">
        <v>80</v>
      </c>
      <c r="J68" s="47" t="s">
        <v>79</v>
      </c>
      <c r="K68" s="47" t="s">
        <v>80</v>
      </c>
      <c r="L68" s="47" t="s">
        <v>81</v>
      </c>
      <c r="M68" s="47" t="s">
        <v>82</v>
      </c>
      <c r="N68" s="47" t="s">
        <v>83</v>
      </c>
      <c r="O68" s="47" t="s">
        <v>690</v>
      </c>
      <c r="P68" s="47" t="s">
        <v>691</v>
      </c>
      <c r="Q68" s="47" t="s">
        <v>692</v>
      </c>
      <c r="R68" s="47">
        <v>26374.5</v>
      </c>
      <c r="S68" s="47" t="s">
        <v>269</v>
      </c>
      <c r="T68" s="37" t="s">
        <v>298</v>
      </c>
      <c r="U68" s="46"/>
      <c r="V68" s="37"/>
      <c r="W68" s="51"/>
      <c r="X68" s="37"/>
      <c r="AA68" s="5" t="s">
        <v>299</v>
      </c>
      <c r="AB68" s="5" t="s">
        <v>300</v>
      </c>
      <c r="AC68" s="5" t="s">
        <v>301</v>
      </c>
      <c r="AD68" s="5" t="s">
        <v>82</v>
      </c>
      <c r="AE68" s="5" t="s">
        <v>302</v>
      </c>
      <c r="AF68" s="43"/>
      <c r="AG68" s="39"/>
      <c r="AH68" s="50">
        <f t="shared" si="0"/>
        <v>0</v>
      </c>
      <c r="AL68" s="5" t="s">
        <v>276</v>
      </c>
    </row>
    <row r="69" spans="1:40" s="5" customFormat="1" x14ac:dyDescent="0.2">
      <c r="A69" s="5" t="s">
        <v>693</v>
      </c>
      <c r="B69" s="5" t="s">
        <v>694</v>
      </c>
      <c r="C69" s="5" t="s">
        <v>75</v>
      </c>
      <c r="D69" s="5" t="s">
        <v>695</v>
      </c>
      <c r="E69" s="48" t="s">
        <v>696</v>
      </c>
      <c r="F69" s="48" t="s">
        <v>694</v>
      </c>
      <c r="G69" s="47" t="s">
        <v>697</v>
      </c>
      <c r="H69" s="47" t="s">
        <v>79</v>
      </c>
      <c r="I69" s="47" t="s">
        <v>80</v>
      </c>
      <c r="J69" s="47" t="s">
        <v>79</v>
      </c>
      <c r="K69" s="47" t="s">
        <v>80</v>
      </c>
      <c r="L69" s="47" t="s">
        <v>81</v>
      </c>
      <c r="M69" s="47" t="s">
        <v>82</v>
      </c>
      <c r="N69" s="47" t="s">
        <v>83</v>
      </c>
      <c r="O69" s="47" t="s">
        <v>698</v>
      </c>
      <c r="P69" s="47" t="s">
        <v>189</v>
      </c>
      <c r="Q69" s="47" t="s">
        <v>190</v>
      </c>
      <c r="R69" s="47">
        <v>2921.41</v>
      </c>
      <c r="S69" s="47"/>
      <c r="T69" s="37"/>
      <c r="U69" s="46"/>
      <c r="V69" s="37"/>
      <c r="W69" s="51"/>
      <c r="X69" s="37"/>
      <c r="AF69" s="43"/>
      <c r="AG69" s="39"/>
      <c r="AH69" s="50">
        <f t="shared" si="0"/>
        <v>0</v>
      </c>
      <c r="AL69" s="5" t="s">
        <v>699</v>
      </c>
    </row>
    <row r="70" spans="1:40" s="5" customFormat="1" x14ac:dyDescent="0.2">
      <c r="A70" s="5" t="s">
        <v>693</v>
      </c>
      <c r="B70" s="5" t="s">
        <v>694</v>
      </c>
      <c r="C70" s="5" t="s">
        <v>75</v>
      </c>
      <c r="D70" s="5" t="s">
        <v>700</v>
      </c>
      <c r="E70" s="48" t="s">
        <v>696</v>
      </c>
      <c r="F70" s="48" t="s">
        <v>694</v>
      </c>
      <c r="G70" s="47" t="s">
        <v>697</v>
      </c>
      <c r="H70" s="47" t="s">
        <v>79</v>
      </c>
      <c r="I70" s="47" t="s">
        <v>80</v>
      </c>
      <c r="J70" s="47" t="s">
        <v>79</v>
      </c>
      <c r="K70" s="47" t="s">
        <v>80</v>
      </c>
      <c r="L70" s="47" t="s">
        <v>81</v>
      </c>
      <c r="M70" s="47" t="s">
        <v>82</v>
      </c>
      <c r="N70" s="47" t="s">
        <v>83</v>
      </c>
      <c r="O70" s="47" t="s">
        <v>701</v>
      </c>
      <c r="P70" s="47" t="s">
        <v>189</v>
      </c>
      <c r="Q70" s="47" t="s">
        <v>190</v>
      </c>
      <c r="R70" s="47">
        <v>2921.41</v>
      </c>
      <c r="S70" s="47"/>
      <c r="T70" s="37"/>
      <c r="U70" s="46"/>
      <c r="V70" s="37"/>
      <c r="W70" s="51"/>
      <c r="X70" s="37"/>
      <c r="AF70" s="43"/>
      <c r="AG70" s="39"/>
      <c r="AH70" s="50">
        <f t="shared" si="0"/>
        <v>0</v>
      </c>
      <c r="AL70" s="5" t="s">
        <v>699</v>
      </c>
    </row>
    <row r="71" spans="1:40" s="5" customFormat="1" x14ac:dyDescent="0.2">
      <c r="A71" s="5" t="s">
        <v>702</v>
      </c>
      <c r="B71" s="5" t="s">
        <v>703</v>
      </c>
      <c r="C71" s="5" t="s">
        <v>75</v>
      </c>
      <c r="D71" s="5" t="s">
        <v>704</v>
      </c>
      <c r="E71" s="48" t="s">
        <v>705</v>
      </c>
      <c r="F71" s="48" t="s">
        <v>703</v>
      </c>
      <c r="G71" s="47" t="s">
        <v>706</v>
      </c>
      <c r="H71" s="47" t="s">
        <v>79</v>
      </c>
      <c r="I71" s="47" t="s">
        <v>80</v>
      </c>
      <c r="J71" s="47" t="s">
        <v>79</v>
      </c>
      <c r="K71" s="47" t="s">
        <v>80</v>
      </c>
      <c r="L71" s="47" t="s">
        <v>81</v>
      </c>
      <c r="M71" s="47" t="s">
        <v>82</v>
      </c>
      <c r="N71" s="47" t="s">
        <v>83</v>
      </c>
      <c r="O71" s="47" t="s">
        <v>707</v>
      </c>
      <c r="P71" s="47" t="s">
        <v>708</v>
      </c>
      <c r="Q71" s="47" t="s">
        <v>709</v>
      </c>
      <c r="R71" s="47">
        <v>3997.5</v>
      </c>
      <c r="S71" s="47" t="s">
        <v>710</v>
      </c>
      <c r="T71" s="37" t="s">
        <v>711</v>
      </c>
      <c r="U71" s="46"/>
      <c r="V71" s="37"/>
      <c r="W71" s="51"/>
      <c r="X71" s="37"/>
      <c r="AA71" s="5" t="s">
        <v>712</v>
      </c>
      <c r="AB71" s="5" t="s">
        <v>713</v>
      </c>
      <c r="AC71" s="5" t="s">
        <v>219</v>
      </c>
      <c r="AD71" s="5" t="s">
        <v>139</v>
      </c>
      <c r="AE71" s="5" t="s">
        <v>220</v>
      </c>
      <c r="AF71" s="43"/>
      <c r="AG71" s="39"/>
      <c r="AH71" s="50">
        <f t="shared" si="0"/>
        <v>0</v>
      </c>
      <c r="AL71" s="5" t="s">
        <v>714</v>
      </c>
    </row>
    <row r="72" spans="1:40" s="5" customFormat="1" x14ac:dyDescent="0.2">
      <c r="A72" s="5" t="s">
        <v>715</v>
      </c>
      <c r="B72" s="5" t="s">
        <v>716</v>
      </c>
      <c r="C72" s="5" t="s">
        <v>75</v>
      </c>
      <c r="D72" s="5" t="s">
        <v>717</v>
      </c>
      <c r="E72" s="48" t="s">
        <v>718</v>
      </c>
      <c r="F72" s="48" t="s">
        <v>716</v>
      </c>
      <c r="G72" s="47" t="s">
        <v>719</v>
      </c>
      <c r="H72" s="47" t="s">
        <v>79</v>
      </c>
      <c r="I72" s="47" t="s">
        <v>80</v>
      </c>
      <c r="J72" s="47" t="s">
        <v>79</v>
      </c>
      <c r="K72" s="47" t="s">
        <v>80</v>
      </c>
      <c r="L72" s="47" t="s">
        <v>81</v>
      </c>
      <c r="M72" s="47" t="s">
        <v>82</v>
      </c>
      <c r="N72" s="47" t="s">
        <v>83</v>
      </c>
      <c r="O72" s="47" t="s">
        <v>720</v>
      </c>
      <c r="P72" s="47" t="s">
        <v>85</v>
      </c>
      <c r="Q72" s="47" t="s">
        <v>86</v>
      </c>
      <c r="R72" s="47">
        <v>2853.6</v>
      </c>
      <c r="S72" s="47"/>
      <c r="T72" s="37"/>
      <c r="U72" s="46"/>
      <c r="V72" s="37"/>
      <c r="W72" s="51"/>
      <c r="X72" s="37"/>
      <c r="AF72" s="43"/>
      <c r="AG72" s="39"/>
      <c r="AH72" s="50">
        <f t="shared" ref="AH72:AH135" si="1">+AG72*R72</f>
        <v>0</v>
      </c>
      <c r="AL72" s="5" t="s">
        <v>714</v>
      </c>
    </row>
    <row r="73" spans="1:40" s="5" customFormat="1" x14ac:dyDescent="0.2">
      <c r="A73" s="5" t="s">
        <v>721</v>
      </c>
      <c r="B73" s="5" t="s">
        <v>722</v>
      </c>
      <c r="C73" s="5" t="s">
        <v>165</v>
      </c>
      <c r="D73" s="5" t="s">
        <v>723</v>
      </c>
      <c r="E73" s="48" t="s">
        <v>525</v>
      </c>
      <c r="F73" s="48" t="s">
        <v>722</v>
      </c>
      <c r="G73" s="47" t="s">
        <v>724</v>
      </c>
      <c r="H73" s="47" t="s">
        <v>79</v>
      </c>
      <c r="I73" s="47" t="s">
        <v>80</v>
      </c>
      <c r="J73" s="47" t="s">
        <v>79</v>
      </c>
      <c r="K73" s="47" t="s">
        <v>80</v>
      </c>
      <c r="L73" s="47" t="s">
        <v>81</v>
      </c>
      <c r="M73" s="47" t="s">
        <v>82</v>
      </c>
      <c r="N73" s="47" t="s">
        <v>83</v>
      </c>
      <c r="O73" s="47" t="s">
        <v>725</v>
      </c>
      <c r="P73" s="47" t="s">
        <v>85</v>
      </c>
      <c r="Q73" s="47" t="s">
        <v>86</v>
      </c>
      <c r="R73" s="47">
        <v>2853.6</v>
      </c>
      <c r="S73" s="47" t="s">
        <v>726</v>
      </c>
      <c r="T73" s="37" t="s">
        <v>727</v>
      </c>
      <c r="U73" s="46"/>
      <c r="V73" s="37"/>
      <c r="W73" s="51"/>
      <c r="X73" s="37"/>
      <c r="AA73" s="5" t="s">
        <v>728</v>
      </c>
      <c r="AB73" s="5" t="s">
        <v>729</v>
      </c>
      <c r="AC73" s="5" t="s">
        <v>730</v>
      </c>
      <c r="AD73" s="5" t="s">
        <v>82</v>
      </c>
      <c r="AE73" s="5" t="s">
        <v>731</v>
      </c>
      <c r="AF73" s="43"/>
      <c r="AG73" s="39"/>
      <c r="AH73" s="50">
        <f t="shared" si="1"/>
        <v>0</v>
      </c>
      <c r="AL73" s="5" t="s">
        <v>536</v>
      </c>
    </row>
    <row r="74" spans="1:40" s="55" customFormat="1" ht="25.5" x14ac:dyDescent="0.2">
      <c r="A74" s="55" t="s">
        <v>732</v>
      </c>
      <c r="B74" s="55" t="s">
        <v>733</v>
      </c>
      <c r="C74" s="55" t="s">
        <v>734</v>
      </c>
      <c r="D74" s="55" t="s">
        <v>735</v>
      </c>
      <c r="E74" s="56" t="s">
        <v>736</v>
      </c>
      <c r="F74" s="56" t="s">
        <v>733</v>
      </c>
      <c r="G74" s="57" t="s">
        <v>737</v>
      </c>
      <c r="H74" s="57" t="s">
        <v>79</v>
      </c>
      <c r="I74" s="57" t="s">
        <v>80</v>
      </c>
      <c r="J74" s="57" t="s">
        <v>79</v>
      </c>
      <c r="K74" s="57" t="s">
        <v>80</v>
      </c>
      <c r="L74" s="57" t="s">
        <v>81</v>
      </c>
      <c r="M74" s="57" t="s">
        <v>82</v>
      </c>
      <c r="N74" s="57" t="s">
        <v>83</v>
      </c>
      <c r="O74" s="57" t="s">
        <v>738</v>
      </c>
      <c r="P74" s="57" t="s">
        <v>441</v>
      </c>
      <c r="Q74" s="57" t="s">
        <v>442</v>
      </c>
      <c r="R74" s="57">
        <v>4812.6000000000004</v>
      </c>
      <c r="S74" s="57"/>
      <c r="T74" s="58"/>
      <c r="U74" s="59" t="s">
        <v>515</v>
      </c>
      <c r="V74" s="58" t="s">
        <v>739</v>
      </c>
      <c r="W74" s="63" t="s">
        <v>740</v>
      </c>
      <c r="X74" s="58" t="s">
        <v>741</v>
      </c>
      <c r="Y74" s="55" t="s">
        <v>82</v>
      </c>
      <c r="Z74" s="55" t="s">
        <v>742</v>
      </c>
      <c r="AF74" s="60" t="s">
        <v>743</v>
      </c>
      <c r="AG74" s="61" t="s">
        <v>549</v>
      </c>
      <c r="AH74" s="62">
        <f t="shared" si="1"/>
        <v>48126</v>
      </c>
      <c r="AI74" s="55" t="s">
        <v>744</v>
      </c>
      <c r="AJ74" s="55" t="s">
        <v>745</v>
      </c>
      <c r="AK74" s="55" t="s">
        <v>745</v>
      </c>
      <c r="AL74" s="55" t="s">
        <v>714</v>
      </c>
    </row>
    <row r="75" spans="1:40" s="55" customFormat="1" x14ac:dyDescent="0.2">
      <c r="A75" s="55" t="s">
        <v>746</v>
      </c>
      <c r="B75" s="55" t="s">
        <v>733</v>
      </c>
      <c r="C75" s="55" t="s">
        <v>747</v>
      </c>
      <c r="D75" s="55" t="s">
        <v>748</v>
      </c>
      <c r="E75" s="56" t="s">
        <v>736</v>
      </c>
      <c r="F75" s="56" t="s">
        <v>733</v>
      </c>
      <c r="G75" s="57" t="s">
        <v>737</v>
      </c>
      <c r="H75" s="57" t="s">
        <v>79</v>
      </c>
      <c r="I75" s="57" t="s">
        <v>80</v>
      </c>
      <c r="J75" s="57" t="s">
        <v>79</v>
      </c>
      <c r="K75" s="57" t="s">
        <v>80</v>
      </c>
      <c r="L75" s="57" t="s">
        <v>81</v>
      </c>
      <c r="M75" s="57" t="s">
        <v>82</v>
      </c>
      <c r="N75" s="57" t="s">
        <v>83</v>
      </c>
      <c r="O75" s="57" t="s">
        <v>749</v>
      </c>
      <c r="P75" s="57" t="s">
        <v>441</v>
      </c>
      <c r="Q75" s="57" t="s">
        <v>442</v>
      </c>
      <c r="R75" s="57">
        <v>4812.6000000000004</v>
      </c>
      <c r="S75" s="57"/>
      <c r="T75" s="58"/>
      <c r="U75" s="59" t="s">
        <v>515</v>
      </c>
      <c r="V75" s="58" t="s">
        <v>750</v>
      </c>
      <c r="W75" s="63" t="s">
        <v>751</v>
      </c>
      <c r="X75" s="58" t="s">
        <v>344</v>
      </c>
      <c r="Y75" s="55" t="s">
        <v>139</v>
      </c>
      <c r="Z75" s="55" t="s">
        <v>345</v>
      </c>
      <c r="AF75" s="60" t="s">
        <v>571</v>
      </c>
      <c r="AG75" s="61" t="s">
        <v>549</v>
      </c>
      <c r="AH75" s="62">
        <f t="shared" si="1"/>
        <v>48126</v>
      </c>
      <c r="AI75" s="55" t="s">
        <v>752</v>
      </c>
      <c r="AJ75" s="55" t="s">
        <v>753</v>
      </c>
      <c r="AK75" s="55" t="s">
        <v>753</v>
      </c>
      <c r="AL75" s="55" t="s">
        <v>714</v>
      </c>
    </row>
    <row r="76" spans="1:40" s="55" customFormat="1" x14ac:dyDescent="0.2">
      <c r="A76" s="55" t="s">
        <v>754</v>
      </c>
      <c r="B76" s="55" t="s">
        <v>755</v>
      </c>
      <c r="C76" s="55" t="s">
        <v>539</v>
      </c>
      <c r="D76" s="55" t="s">
        <v>756</v>
      </c>
      <c r="E76" s="56" t="s">
        <v>757</v>
      </c>
      <c r="F76" s="56" t="s">
        <v>755</v>
      </c>
      <c r="G76" s="57" t="s">
        <v>737</v>
      </c>
      <c r="H76" s="57" t="s">
        <v>79</v>
      </c>
      <c r="I76" s="57" t="s">
        <v>80</v>
      </c>
      <c r="J76" s="57" t="s">
        <v>79</v>
      </c>
      <c r="K76" s="57" t="s">
        <v>80</v>
      </c>
      <c r="L76" s="57" t="s">
        <v>81</v>
      </c>
      <c r="M76" s="57" t="s">
        <v>82</v>
      </c>
      <c r="N76" s="57" t="s">
        <v>83</v>
      </c>
      <c r="O76" s="57" t="s">
        <v>758</v>
      </c>
      <c r="P76" s="57" t="s">
        <v>441</v>
      </c>
      <c r="Q76" s="57" t="s">
        <v>442</v>
      </c>
      <c r="R76" s="57">
        <v>4812.6000000000004</v>
      </c>
      <c r="S76" s="57"/>
      <c r="T76" s="58"/>
      <c r="U76" s="59" t="s">
        <v>515</v>
      </c>
      <c r="V76" s="58" t="s">
        <v>759</v>
      </c>
      <c r="W76" s="63" t="s">
        <v>760</v>
      </c>
      <c r="X76" s="58" t="s">
        <v>761</v>
      </c>
      <c r="Y76" s="55" t="s">
        <v>82</v>
      </c>
      <c r="Z76" s="55" t="s">
        <v>762</v>
      </c>
      <c r="AF76" s="60" t="s">
        <v>763</v>
      </c>
      <c r="AG76" s="61" t="s">
        <v>549</v>
      </c>
      <c r="AH76" s="62">
        <f t="shared" si="1"/>
        <v>48126</v>
      </c>
      <c r="AI76" s="55" t="s">
        <v>752</v>
      </c>
      <c r="AJ76" s="55" t="s">
        <v>753</v>
      </c>
      <c r="AK76" s="55" t="s">
        <v>753</v>
      </c>
      <c r="AL76" s="55" t="s">
        <v>714</v>
      </c>
    </row>
    <row r="77" spans="1:40" s="5" customFormat="1" x14ac:dyDescent="0.2">
      <c r="A77" s="5" t="s">
        <v>764</v>
      </c>
      <c r="B77" s="5" t="s">
        <v>765</v>
      </c>
      <c r="C77" s="5" t="s">
        <v>75</v>
      </c>
      <c r="D77" s="5" t="s">
        <v>766</v>
      </c>
      <c r="E77" s="48" t="s">
        <v>767</v>
      </c>
      <c r="F77" s="48" t="s">
        <v>765</v>
      </c>
      <c r="G77" s="47" t="s">
        <v>768</v>
      </c>
      <c r="H77" s="47" t="s">
        <v>79</v>
      </c>
      <c r="I77" s="47" t="s">
        <v>80</v>
      </c>
      <c r="J77" s="47" t="s">
        <v>79</v>
      </c>
      <c r="K77" s="47" t="s">
        <v>80</v>
      </c>
      <c r="L77" s="47" t="s">
        <v>81</v>
      </c>
      <c r="M77" s="47" t="s">
        <v>82</v>
      </c>
      <c r="N77" s="47" t="s">
        <v>83</v>
      </c>
      <c r="O77" s="47" t="s">
        <v>769</v>
      </c>
      <c r="P77" s="47" t="s">
        <v>388</v>
      </c>
      <c r="Q77" s="47" t="s">
        <v>389</v>
      </c>
      <c r="R77" s="47">
        <v>19204.25</v>
      </c>
      <c r="S77" s="47" t="s">
        <v>770</v>
      </c>
      <c r="T77" s="37" t="s">
        <v>771</v>
      </c>
      <c r="U77" s="46"/>
      <c r="V77" s="37"/>
      <c r="W77" s="51"/>
      <c r="X77" s="37"/>
      <c r="AA77" s="5" t="s">
        <v>772</v>
      </c>
      <c r="AB77" s="5" t="s">
        <v>773</v>
      </c>
      <c r="AC77" s="5" t="s">
        <v>774</v>
      </c>
      <c r="AD77" s="5" t="s">
        <v>775</v>
      </c>
      <c r="AE77" s="5" t="s">
        <v>776</v>
      </c>
      <c r="AF77" s="43"/>
      <c r="AG77" s="39"/>
      <c r="AH77" s="50">
        <f t="shared" si="1"/>
        <v>0</v>
      </c>
      <c r="AL77" s="5" t="s">
        <v>649</v>
      </c>
    </row>
    <row r="78" spans="1:40" s="5" customFormat="1" x14ac:dyDescent="0.2">
      <c r="A78" s="5" t="s">
        <v>777</v>
      </c>
      <c r="B78" s="5" t="s">
        <v>778</v>
      </c>
      <c r="C78" s="5" t="s">
        <v>144</v>
      </c>
      <c r="D78" s="5" t="s">
        <v>779</v>
      </c>
      <c r="E78" s="48" t="s">
        <v>780</v>
      </c>
      <c r="F78" s="48" t="s">
        <v>778</v>
      </c>
      <c r="G78" s="47" t="s">
        <v>768</v>
      </c>
      <c r="H78" s="47" t="s">
        <v>79</v>
      </c>
      <c r="I78" s="47" t="s">
        <v>80</v>
      </c>
      <c r="J78" s="47" t="s">
        <v>79</v>
      </c>
      <c r="K78" s="47" t="s">
        <v>80</v>
      </c>
      <c r="L78" s="47" t="s">
        <v>81</v>
      </c>
      <c r="M78" s="47" t="s">
        <v>82</v>
      </c>
      <c r="N78" s="47" t="s">
        <v>83</v>
      </c>
      <c r="O78" s="47" t="s">
        <v>781</v>
      </c>
      <c r="P78" s="47" t="s">
        <v>388</v>
      </c>
      <c r="Q78" s="47" t="s">
        <v>389</v>
      </c>
      <c r="R78" s="47">
        <v>19204.25</v>
      </c>
      <c r="S78" s="47" t="s">
        <v>770</v>
      </c>
      <c r="T78" s="37" t="s">
        <v>771</v>
      </c>
      <c r="U78" s="46"/>
      <c r="V78" s="37"/>
      <c r="W78" s="51"/>
      <c r="X78" s="37"/>
      <c r="AA78" s="5" t="s">
        <v>772</v>
      </c>
      <c r="AB78" s="5" t="s">
        <v>773</v>
      </c>
      <c r="AC78" s="5" t="s">
        <v>774</v>
      </c>
      <c r="AD78" s="5" t="s">
        <v>775</v>
      </c>
      <c r="AE78" s="5" t="s">
        <v>776</v>
      </c>
      <c r="AF78" s="43"/>
      <c r="AG78" s="39"/>
      <c r="AH78" s="50">
        <f t="shared" si="1"/>
        <v>0</v>
      </c>
      <c r="AL78" s="5" t="s">
        <v>649</v>
      </c>
    </row>
    <row r="79" spans="1:40" s="5" customFormat="1" x14ac:dyDescent="0.2">
      <c r="A79" s="5" t="s">
        <v>782</v>
      </c>
      <c r="B79" s="5" t="s">
        <v>783</v>
      </c>
      <c r="C79" s="5" t="s">
        <v>75</v>
      </c>
      <c r="D79" s="5" t="s">
        <v>263</v>
      </c>
      <c r="E79" s="48" t="s">
        <v>613</v>
      </c>
      <c r="F79" s="48" t="s">
        <v>783</v>
      </c>
      <c r="G79" s="47" t="s">
        <v>784</v>
      </c>
      <c r="H79" s="47" t="s">
        <v>79</v>
      </c>
      <c r="I79" s="47" t="s">
        <v>80</v>
      </c>
      <c r="J79" s="47" t="s">
        <v>79</v>
      </c>
      <c r="K79" s="47" t="s">
        <v>80</v>
      </c>
      <c r="L79" s="47" t="s">
        <v>81</v>
      </c>
      <c r="M79" s="47" t="s">
        <v>82</v>
      </c>
      <c r="N79" s="47" t="s">
        <v>83</v>
      </c>
      <c r="O79" s="47" t="s">
        <v>266</v>
      </c>
      <c r="P79" s="47" t="s">
        <v>388</v>
      </c>
      <c r="Q79" s="47" t="s">
        <v>389</v>
      </c>
      <c r="R79" s="47">
        <v>16322.8</v>
      </c>
      <c r="S79" s="47" t="s">
        <v>269</v>
      </c>
      <c r="T79" s="37" t="s">
        <v>270</v>
      </c>
      <c r="U79" s="46"/>
      <c r="V79" s="37"/>
      <c r="W79" s="51"/>
      <c r="X79" s="37"/>
      <c r="AA79" s="5" t="s">
        <v>271</v>
      </c>
      <c r="AB79" s="5" t="s">
        <v>272</v>
      </c>
      <c r="AC79" s="5" t="s">
        <v>273</v>
      </c>
      <c r="AD79" s="5" t="s">
        <v>274</v>
      </c>
      <c r="AE79" s="5" t="s">
        <v>275</v>
      </c>
      <c r="AF79" s="43"/>
      <c r="AG79" s="39"/>
      <c r="AH79" s="50">
        <f t="shared" si="1"/>
        <v>0</v>
      </c>
      <c r="AL79" s="5" t="s">
        <v>110</v>
      </c>
    </row>
    <row r="80" spans="1:40" s="55" customFormat="1" x14ac:dyDescent="0.2">
      <c r="A80" s="55" t="s">
        <v>785</v>
      </c>
      <c r="B80" s="55" t="s">
        <v>786</v>
      </c>
      <c r="C80" s="55" t="s">
        <v>511</v>
      </c>
      <c r="D80" s="55" t="s">
        <v>787</v>
      </c>
      <c r="E80" s="56" t="s">
        <v>115</v>
      </c>
      <c r="F80" s="56" t="s">
        <v>786</v>
      </c>
      <c r="G80" s="57" t="s">
        <v>788</v>
      </c>
      <c r="H80" s="57" t="s">
        <v>79</v>
      </c>
      <c r="I80" s="57" t="s">
        <v>80</v>
      </c>
      <c r="J80" s="57" t="s">
        <v>79</v>
      </c>
      <c r="K80" s="57" t="s">
        <v>80</v>
      </c>
      <c r="L80" s="57" t="s">
        <v>81</v>
      </c>
      <c r="M80" s="57" t="s">
        <v>82</v>
      </c>
      <c r="N80" s="57" t="s">
        <v>83</v>
      </c>
      <c r="O80" s="57" t="s">
        <v>789</v>
      </c>
      <c r="P80" s="57" t="s">
        <v>790</v>
      </c>
      <c r="Q80" s="57" t="s">
        <v>791</v>
      </c>
      <c r="R80" s="57">
        <v>3099.85</v>
      </c>
      <c r="S80" s="57"/>
      <c r="T80" s="58"/>
      <c r="U80" s="59" t="s">
        <v>515</v>
      </c>
      <c r="V80" s="58" t="s">
        <v>792</v>
      </c>
      <c r="W80" s="63" t="s">
        <v>793</v>
      </c>
      <c r="X80" s="58" t="s">
        <v>108</v>
      </c>
      <c r="Y80" s="55" t="s">
        <v>82</v>
      </c>
      <c r="Z80" s="55" t="s">
        <v>162</v>
      </c>
      <c r="AF80" s="60" t="s">
        <v>794</v>
      </c>
      <c r="AG80" s="61" t="s">
        <v>519</v>
      </c>
      <c r="AH80" s="62">
        <f t="shared" si="1"/>
        <v>30998.5</v>
      </c>
      <c r="AI80" s="55" t="s">
        <v>795</v>
      </c>
      <c r="AJ80" s="55" t="s">
        <v>796</v>
      </c>
      <c r="AK80" s="55" t="s">
        <v>796</v>
      </c>
      <c r="AL80" s="55" t="s">
        <v>94</v>
      </c>
    </row>
    <row r="81" spans="1:40" s="55" customFormat="1" x14ac:dyDescent="0.2">
      <c r="A81" s="55" t="s">
        <v>785</v>
      </c>
      <c r="B81" s="55" t="s">
        <v>786</v>
      </c>
      <c r="C81" s="55" t="s">
        <v>511</v>
      </c>
      <c r="D81" s="55" t="s">
        <v>797</v>
      </c>
      <c r="E81" s="56" t="s">
        <v>115</v>
      </c>
      <c r="F81" s="56" t="s">
        <v>786</v>
      </c>
      <c r="G81" s="57" t="s">
        <v>788</v>
      </c>
      <c r="H81" s="57" t="s">
        <v>79</v>
      </c>
      <c r="I81" s="57" t="s">
        <v>80</v>
      </c>
      <c r="J81" s="57" t="s">
        <v>79</v>
      </c>
      <c r="K81" s="57" t="s">
        <v>80</v>
      </c>
      <c r="L81" s="57" t="s">
        <v>81</v>
      </c>
      <c r="M81" s="57" t="s">
        <v>82</v>
      </c>
      <c r="N81" s="57" t="s">
        <v>83</v>
      </c>
      <c r="O81" s="57" t="s">
        <v>798</v>
      </c>
      <c r="P81" s="57" t="s">
        <v>790</v>
      </c>
      <c r="Q81" s="57" t="s">
        <v>791</v>
      </c>
      <c r="R81" s="57">
        <v>3099.85</v>
      </c>
      <c r="S81" s="57"/>
      <c r="T81" s="58"/>
      <c r="U81" s="59" t="s">
        <v>515</v>
      </c>
      <c r="V81" s="58" t="s">
        <v>799</v>
      </c>
      <c r="W81" s="63" t="s">
        <v>800</v>
      </c>
      <c r="X81" s="58" t="s">
        <v>801</v>
      </c>
      <c r="Y81" s="55" t="s">
        <v>92</v>
      </c>
      <c r="Z81" s="55" t="s">
        <v>802</v>
      </c>
      <c r="AF81" s="60" t="s">
        <v>803</v>
      </c>
      <c r="AG81" s="61" t="s">
        <v>519</v>
      </c>
      <c r="AH81" s="62">
        <f t="shared" si="1"/>
        <v>30998.5</v>
      </c>
      <c r="AI81" s="55" t="s">
        <v>592</v>
      </c>
      <c r="AJ81" s="55" t="s">
        <v>593</v>
      </c>
      <c r="AK81" s="55" t="s">
        <v>593</v>
      </c>
      <c r="AL81" s="55" t="s">
        <v>94</v>
      </c>
    </row>
    <row r="82" spans="1:40" s="55" customFormat="1" x14ac:dyDescent="0.2">
      <c r="A82" s="55" t="s">
        <v>785</v>
      </c>
      <c r="B82" s="55" t="s">
        <v>786</v>
      </c>
      <c r="C82" s="55" t="s">
        <v>511</v>
      </c>
      <c r="D82" s="55" t="s">
        <v>804</v>
      </c>
      <c r="E82" s="56" t="s">
        <v>115</v>
      </c>
      <c r="F82" s="56" t="s">
        <v>786</v>
      </c>
      <c r="G82" s="57" t="s">
        <v>788</v>
      </c>
      <c r="H82" s="57" t="s">
        <v>79</v>
      </c>
      <c r="I82" s="57" t="s">
        <v>80</v>
      </c>
      <c r="J82" s="57" t="s">
        <v>79</v>
      </c>
      <c r="K82" s="57" t="s">
        <v>80</v>
      </c>
      <c r="L82" s="57" t="s">
        <v>81</v>
      </c>
      <c r="M82" s="57" t="s">
        <v>82</v>
      </c>
      <c r="N82" s="57" t="s">
        <v>83</v>
      </c>
      <c r="O82" s="57" t="s">
        <v>805</v>
      </c>
      <c r="P82" s="57" t="s">
        <v>790</v>
      </c>
      <c r="Q82" s="57" t="s">
        <v>791</v>
      </c>
      <c r="R82" s="57">
        <v>3099.85</v>
      </c>
      <c r="S82" s="57"/>
      <c r="T82" s="58"/>
      <c r="U82" s="59"/>
      <c r="V82" s="58"/>
      <c r="W82" s="63"/>
      <c r="X82" s="58"/>
      <c r="AF82" s="60" t="s">
        <v>794</v>
      </c>
      <c r="AG82" s="61" t="s">
        <v>549</v>
      </c>
      <c r="AH82" s="62">
        <f t="shared" si="1"/>
        <v>30998.5</v>
      </c>
      <c r="AI82" s="55" t="s">
        <v>806</v>
      </c>
      <c r="AJ82" s="55" t="s">
        <v>807</v>
      </c>
      <c r="AK82" s="55" t="s">
        <v>807</v>
      </c>
      <c r="AL82" s="55" t="s">
        <v>94</v>
      </c>
    </row>
    <row r="83" spans="1:40" s="5" customFormat="1" x14ac:dyDescent="0.2">
      <c r="A83" s="5" t="s">
        <v>808</v>
      </c>
      <c r="B83" s="5" t="s">
        <v>636</v>
      </c>
      <c r="C83" s="5" t="s">
        <v>75</v>
      </c>
      <c r="D83" s="5" t="s">
        <v>809</v>
      </c>
      <c r="E83" s="48" t="s">
        <v>638</v>
      </c>
      <c r="F83" s="48" t="s">
        <v>636</v>
      </c>
      <c r="G83" s="47" t="s">
        <v>639</v>
      </c>
      <c r="H83" s="47" t="s">
        <v>79</v>
      </c>
      <c r="I83" s="47" t="s">
        <v>80</v>
      </c>
      <c r="J83" s="47" t="s">
        <v>79</v>
      </c>
      <c r="K83" s="47" t="s">
        <v>80</v>
      </c>
      <c r="L83" s="47" t="s">
        <v>81</v>
      </c>
      <c r="M83" s="47" t="s">
        <v>82</v>
      </c>
      <c r="N83" s="47" t="s">
        <v>83</v>
      </c>
      <c r="O83" s="47" t="s">
        <v>810</v>
      </c>
      <c r="P83" s="47" t="s">
        <v>528</v>
      </c>
      <c r="Q83" s="47" t="s">
        <v>529</v>
      </c>
      <c r="R83" s="47">
        <v>569.4</v>
      </c>
      <c r="S83" s="47" t="s">
        <v>643</v>
      </c>
      <c r="T83" s="37" t="s">
        <v>811</v>
      </c>
      <c r="U83" s="46"/>
      <c r="V83" s="37"/>
      <c r="W83" s="51"/>
      <c r="X83" s="37"/>
      <c r="AA83" s="5" t="s">
        <v>812</v>
      </c>
      <c r="AB83" s="5" t="s">
        <v>665</v>
      </c>
      <c r="AC83" s="5" t="s">
        <v>666</v>
      </c>
      <c r="AD83" s="5" t="s">
        <v>139</v>
      </c>
      <c r="AE83" s="5" t="s">
        <v>667</v>
      </c>
      <c r="AF83" s="43"/>
      <c r="AG83" s="39"/>
      <c r="AH83" s="50">
        <f t="shared" si="1"/>
        <v>0</v>
      </c>
      <c r="AL83" s="5" t="s">
        <v>649</v>
      </c>
    </row>
    <row r="84" spans="1:40" s="5" customFormat="1" x14ac:dyDescent="0.2">
      <c r="A84" s="5" t="s">
        <v>813</v>
      </c>
      <c r="B84" s="5" t="s">
        <v>814</v>
      </c>
      <c r="C84" s="5" t="s">
        <v>75</v>
      </c>
      <c r="D84" s="5" t="s">
        <v>815</v>
      </c>
      <c r="E84" s="48" t="s">
        <v>816</v>
      </c>
      <c r="F84" s="48" t="s">
        <v>814</v>
      </c>
      <c r="G84" s="47" t="s">
        <v>817</v>
      </c>
      <c r="H84" s="47" t="s">
        <v>79</v>
      </c>
      <c r="I84" s="47" t="s">
        <v>80</v>
      </c>
      <c r="J84" s="47" t="s">
        <v>79</v>
      </c>
      <c r="K84" s="47" t="s">
        <v>80</v>
      </c>
      <c r="L84" s="47" t="s">
        <v>81</v>
      </c>
      <c r="M84" s="47" t="s">
        <v>82</v>
      </c>
      <c r="N84" s="47" t="s">
        <v>83</v>
      </c>
      <c r="O84" s="47" t="s">
        <v>818</v>
      </c>
      <c r="P84" s="47" t="s">
        <v>148</v>
      </c>
      <c r="Q84" s="47" t="s">
        <v>149</v>
      </c>
      <c r="R84" s="47">
        <v>1830.83</v>
      </c>
      <c r="S84" s="47"/>
      <c r="T84" s="37"/>
      <c r="U84" s="46"/>
      <c r="V84" s="37"/>
      <c r="W84" s="51"/>
      <c r="X84" s="37"/>
      <c r="AF84" s="43"/>
      <c r="AG84" s="39"/>
      <c r="AH84" s="50">
        <f t="shared" si="1"/>
        <v>0</v>
      </c>
      <c r="AL84" s="5" t="s">
        <v>819</v>
      </c>
    </row>
    <row r="85" spans="1:40" s="5" customFormat="1" x14ac:dyDescent="0.2">
      <c r="A85" s="5" t="s">
        <v>820</v>
      </c>
      <c r="B85" s="5" t="s">
        <v>821</v>
      </c>
      <c r="C85" s="5" t="s">
        <v>75</v>
      </c>
      <c r="D85" s="5" t="s">
        <v>822</v>
      </c>
      <c r="E85" s="48" t="s">
        <v>823</v>
      </c>
      <c r="F85" s="48" t="s">
        <v>821</v>
      </c>
      <c r="G85" s="47" t="s">
        <v>824</v>
      </c>
      <c r="H85" s="47" t="s">
        <v>79</v>
      </c>
      <c r="I85" s="47" t="s">
        <v>80</v>
      </c>
      <c r="J85" s="47" t="s">
        <v>79</v>
      </c>
      <c r="K85" s="47" t="s">
        <v>80</v>
      </c>
      <c r="L85" s="47" t="s">
        <v>81</v>
      </c>
      <c r="M85" s="47" t="s">
        <v>82</v>
      </c>
      <c r="N85" s="47" t="s">
        <v>83</v>
      </c>
      <c r="O85" s="47" t="s">
        <v>825</v>
      </c>
      <c r="P85" s="47" t="s">
        <v>132</v>
      </c>
      <c r="Q85" s="47" t="s">
        <v>133</v>
      </c>
      <c r="R85" s="47">
        <v>2049.96</v>
      </c>
      <c r="S85" s="47"/>
      <c r="T85" s="37"/>
      <c r="U85" s="46"/>
      <c r="V85" s="37"/>
      <c r="W85" s="51"/>
      <c r="X85" s="37"/>
      <c r="AF85" s="43"/>
      <c r="AG85" s="39"/>
      <c r="AH85" s="50">
        <f t="shared" si="1"/>
        <v>0</v>
      </c>
      <c r="AL85" s="5" t="s">
        <v>826</v>
      </c>
    </row>
    <row r="86" spans="1:40" s="5" customFormat="1" x14ac:dyDescent="0.2">
      <c r="A86" s="5" t="s">
        <v>827</v>
      </c>
      <c r="B86" s="5" t="s">
        <v>828</v>
      </c>
      <c r="C86" s="5" t="s">
        <v>75</v>
      </c>
      <c r="D86" s="5" t="s">
        <v>829</v>
      </c>
      <c r="E86" s="48" t="s">
        <v>830</v>
      </c>
      <c r="F86" s="48" t="s">
        <v>828</v>
      </c>
      <c r="G86" s="47" t="s">
        <v>831</v>
      </c>
      <c r="H86" s="47" t="s">
        <v>79</v>
      </c>
      <c r="I86" s="47" t="s">
        <v>80</v>
      </c>
      <c r="J86" s="47" t="s">
        <v>79</v>
      </c>
      <c r="K86" s="47" t="s">
        <v>80</v>
      </c>
      <c r="L86" s="47" t="s">
        <v>81</v>
      </c>
      <c r="M86" s="47" t="s">
        <v>82</v>
      </c>
      <c r="N86" s="47" t="s">
        <v>83</v>
      </c>
      <c r="O86" s="47" t="s">
        <v>832</v>
      </c>
      <c r="P86" s="47" t="s">
        <v>833</v>
      </c>
      <c r="Q86" s="47" t="s">
        <v>834</v>
      </c>
      <c r="R86" s="47">
        <v>734.9</v>
      </c>
      <c r="S86" s="47" t="s">
        <v>835</v>
      </c>
      <c r="T86" s="37" t="s">
        <v>836</v>
      </c>
      <c r="U86" s="46"/>
      <c r="V86" s="37"/>
      <c r="W86" s="51"/>
      <c r="X86" s="37"/>
      <c r="AA86" s="5" t="s">
        <v>837</v>
      </c>
      <c r="AB86" s="5" t="s">
        <v>838</v>
      </c>
      <c r="AC86" s="5" t="s">
        <v>761</v>
      </c>
      <c r="AD86" s="5" t="s">
        <v>82</v>
      </c>
      <c r="AE86" s="5" t="s">
        <v>762</v>
      </c>
      <c r="AF86" s="43"/>
      <c r="AG86" s="39"/>
      <c r="AH86" s="50">
        <f t="shared" si="1"/>
        <v>0</v>
      </c>
      <c r="AL86" s="5" t="s">
        <v>839</v>
      </c>
    </row>
    <row r="87" spans="1:40" s="5" customFormat="1" x14ac:dyDescent="0.2">
      <c r="A87" s="5" t="s">
        <v>840</v>
      </c>
      <c r="B87" s="5" t="s">
        <v>841</v>
      </c>
      <c r="C87" s="5" t="s">
        <v>75</v>
      </c>
      <c r="D87" s="5" t="s">
        <v>842</v>
      </c>
      <c r="E87" s="48" t="s">
        <v>843</v>
      </c>
      <c r="F87" s="48" t="s">
        <v>841</v>
      </c>
      <c r="G87" s="47" t="s">
        <v>844</v>
      </c>
      <c r="H87" s="47" t="s">
        <v>79</v>
      </c>
      <c r="I87" s="47" t="s">
        <v>80</v>
      </c>
      <c r="J87" s="47" t="s">
        <v>79</v>
      </c>
      <c r="K87" s="47" t="s">
        <v>80</v>
      </c>
      <c r="L87" s="47" t="s">
        <v>81</v>
      </c>
      <c r="M87" s="47" t="s">
        <v>82</v>
      </c>
      <c r="N87" s="47" t="s">
        <v>83</v>
      </c>
      <c r="O87" s="47" t="s">
        <v>845</v>
      </c>
      <c r="P87" s="47" t="s">
        <v>528</v>
      </c>
      <c r="Q87" s="47" t="s">
        <v>529</v>
      </c>
      <c r="R87" s="47">
        <v>569.4</v>
      </c>
      <c r="S87" s="47" t="s">
        <v>846</v>
      </c>
      <c r="T87" s="37" t="s">
        <v>847</v>
      </c>
      <c r="U87" s="46"/>
      <c r="V87" s="37"/>
      <c r="W87" s="51"/>
      <c r="X87" s="37"/>
      <c r="AA87" s="5" t="s">
        <v>848</v>
      </c>
      <c r="AB87" s="5" t="s">
        <v>849</v>
      </c>
      <c r="AC87" s="5" t="s">
        <v>730</v>
      </c>
      <c r="AD87" s="5" t="s">
        <v>82</v>
      </c>
      <c r="AE87" s="5" t="s">
        <v>850</v>
      </c>
      <c r="AF87" s="43"/>
      <c r="AG87" s="39"/>
      <c r="AH87" s="50">
        <f t="shared" si="1"/>
        <v>0</v>
      </c>
      <c r="AL87" s="5" t="s">
        <v>851</v>
      </c>
    </row>
    <row r="88" spans="1:40" s="5" customFormat="1" x14ac:dyDescent="0.2">
      <c r="A88" s="5" t="s">
        <v>840</v>
      </c>
      <c r="B88" s="5" t="s">
        <v>841</v>
      </c>
      <c r="C88" s="5" t="s">
        <v>75</v>
      </c>
      <c r="D88" s="5" t="s">
        <v>852</v>
      </c>
      <c r="E88" s="48" t="s">
        <v>843</v>
      </c>
      <c r="F88" s="48" t="s">
        <v>841</v>
      </c>
      <c r="G88" s="47" t="s">
        <v>844</v>
      </c>
      <c r="H88" s="47" t="s">
        <v>79</v>
      </c>
      <c r="I88" s="47" t="s">
        <v>80</v>
      </c>
      <c r="J88" s="47" t="s">
        <v>79</v>
      </c>
      <c r="K88" s="47" t="s">
        <v>80</v>
      </c>
      <c r="L88" s="47" t="s">
        <v>81</v>
      </c>
      <c r="M88" s="47" t="s">
        <v>82</v>
      </c>
      <c r="N88" s="47" t="s">
        <v>83</v>
      </c>
      <c r="O88" s="47" t="s">
        <v>853</v>
      </c>
      <c r="P88" s="47" t="s">
        <v>528</v>
      </c>
      <c r="Q88" s="47" t="s">
        <v>529</v>
      </c>
      <c r="R88" s="47">
        <v>569.4</v>
      </c>
      <c r="S88" s="47" t="s">
        <v>846</v>
      </c>
      <c r="T88" s="37" t="s">
        <v>847</v>
      </c>
      <c r="U88" s="46"/>
      <c r="V88" s="37"/>
      <c r="W88" s="51"/>
      <c r="X88" s="37"/>
      <c r="AA88" s="5" t="s">
        <v>848</v>
      </c>
      <c r="AB88" s="5" t="s">
        <v>849</v>
      </c>
      <c r="AC88" s="5" t="s">
        <v>730</v>
      </c>
      <c r="AD88" s="5" t="s">
        <v>82</v>
      </c>
      <c r="AE88" s="5" t="s">
        <v>850</v>
      </c>
      <c r="AF88" s="43"/>
      <c r="AG88" s="39"/>
      <c r="AH88" s="50">
        <f t="shared" si="1"/>
        <v>0</v>
      </c>
      <c r="AL88" s="5" t="s">
        <v>851</v>
      </c>
    </row>
    <row r="89" spans="1:40" s="5" customFormat="1" x14ac:dyDescent="0.2">
      <c r="A89" s="5" t="s">
        <v>854</v>
      </c>
      <c r="B89" s="5" t="s">
        <v>855</v>
      </c>
      <c r="C89" s="5" t="s">
        <v>75</v>
      </c>
      <c r="D89" s="5" t="s">
        <v>856</v>
      </c>
      <c r="E89" s="48" t="s">
        <v>816</v>
      </c>
      <c r="F89" s="48" t="s">
        <v>855</v>
      </c>
      <c r="G89" s="47" t="s">
        <v>857</v>
      </c>
      <c r="H89" s="47" t="s">
        <v>79</v>
      </c>
      <c r="I89" s="47" t="s">
        <v>80</v>
      </c>
      <c r="J89" s="47" t="s">
        <v>79</v>
      </c>
      <c r="K89" s="47" t="s">
        <v>80</v>
      </c>
      <c r="L89" s="47" t="s">
        <v>81</v>
      </c>
      <c r="M89" s="47" t="s">
        <v>82</v>
      </c>
      <c r="N89" s="47" t="s">
        <v>83</v>
      </c>
      <c r="O89" s="47" t="s">
        <v>858</v>
      </c>
      <c r="P89" s="47" t="s">
        <v>859</v>
      </c>
      <c r="Q89" s="47" t="s">
        <v>642</v>
      </c>
      <c r="R89" s="47">
        <v>4459.6499999999996</v>
      </c>
      <c r="S89" s="47"/>
      <c r="T89" s="37"/>
      <c r="U89" s="46"/>
      <c r="V89" s="37"/>
      <c r="W89" s="51"/>
      <c r="X89" s="37"/>
      <c r="AF89" s="43"/>
      <c r="AG89" s="39"/>
      <c r="AH89" s="50">
        <f t="shared" si="1"/>
        <v>0</v>
      </c>
      <c r="AL89" s="5" t="s">
        <v>819</v>
      </c>
    </row>
    <row r="90" spans="1:40" s="5" customFormat="1" x14ac:dyDescent="0.2">
      <c r="A90" s="5" t="s">
        <v>860</v>
      </c>
      <c r="B90" s="5" t="s">
        <v>861</v>
      </c>
      <c r="C90" s="5" t="s">
        <v>144</v>
      </c>
      <c r="D90" s="5" t="s">
        <v>862</v>
      </c>
      <c r="E90" s="48" t="s">
        <v>863</v>
      </c>
      <c r="F90" s="48" t="s">
        <v>861</v>
      </c>
      <c r="G90" s="47" t="s">
        <v>864</v>
      </c>
      <c r="H90" s="47" t="s">
        <v>79</v>
      </c>
      <c r="I90" s="47" t="s">
        <v>80</v>
      </c>
      <c r="J90" s="47" t="s">
        <v>79</v>
      </c>
      <c r="K90" s="47" t="s">
        <v>80</v>
      </c>
      <c r="L90" s="47" t="s">
        <v>81</v>
      </c>
      <c r="M90" s="47" t="s">
        <v>82</v>
      </c>
      <c r="N90" s="47" t="s">
        <v>83</v>
      </c>
      <c r="O90" s="47" t="s">
        <v>865</v>
      </c>
      <c r="P90" s="47" t="s">
        <v>258</v>
      </c>
      <c r="Q90" s="47" t="s">
        <v>259</v>
      </c>
      <c r="R90" s="47">
        <v>12826.45</v>
      </c>
      <c r="S90" s="47" t="s">
        <v>866</v>
      </c>
      <c r="T90" s="37" t="s">
        <v>867</v>
      </c>
      <c r="U90" s="46"/>
      <c r="V90" s="37"/>
      <c r="W90" s="51"/>
      <c r="X90" s="37"/>
      <c r="AA90" s="5" t="s">
        <v>868</v>
      </c>
      <c r="AB90" s="5" t="s">
        <v>869</v>
      </c>
      <c r="AC90" s="5" t="s">
        <v>498</v>
      </c>
      <c r="AD90" s="5" t="s">
        <v>82</v>
      </c>
      <c r="AE90" s="5" t="s">
        <v>499</v>
      </c>
      <c r="AF90" s="43"/>
      <c r="AG90" s="39"/>
      <c r="AH90" s="50">
        <f t="shared" si="1"/>
        <v>0</v>
      </c>
      <c r="AL90" s="5" t="s">
        <v>668</v>
      </c>
    </row>
    <row r="91" spans="1:40" s="5" customFormat="1" x14ac:dyDescent="0.2">
      <c r="A91" s="5" t="s">
        <v>870</v>
      </c>
      <c r="B91" s="5" t="s">
        <v>871</v>
      </c>
      <c r="C91" s="5" t="s">
        <v>75</v>
      </c>
      <c r="D91" s="5" t="s">
        <v>872</v>
      </c>
      <c r="E91" s="48" t="s">
        <v>873</v>
      </c>
      <c r="F91" s="48" t="s">
        <v>871</v>
      </c>
      <c r="G91" s="47" t="s">
        <v>874</v>
      </c>
      <c r="H91" s="47" t="s">
        <v>79</v>
      </c>
      <c r="I91" s="47" t="s">
        <v>80</v>
      </c>
      <c r="J91" s="47" t="s">
        <v>79</v>
      </c>
      <c r="K91" s="47" t="s">
        <v>80</v>
      </c>
      <c r="L91" s="47" t="s">
        <v>81</v>
      </c>
      <c r="M91" s="47" t="s">
        <v>82</v>
      </c>
      <c r="N91" s="47" t="s">
        <v>83</v>
      </c>
      <c r="O91" s="47" t="s">
        <v>875</v>
      </c>
      <c r="P91" s="47" t="s">
        <v>224</v>
      </c>
      <c r="Q91" s="47" t="s">
        <v>225</v>
      </c>
      <c r="R91" s="47">
        <v>7700.09</v>
      </c>
      <c r="S91" s="47" t="s">
        <v>876</v>
      </c>
      <c r="T91" s="37" t="s">
        <v>877</v>
      </c>
      <c r="U91" s="46"/>
      <c r="V91" s="37"/>
      <c r="W91" s="51"/>
      <c r="X91" s="37"/>
      <c r="AA91" s="5" t="s">
        <v>878</v>
      </c>
      <c r="AB91" s="5" t="s">
        <v>879</v>
      </c>
      <c r="AC91" s="5" t="s">
        <v>880</v>
      </c>
      <c r="AD91" s="5" t="s">
        <v>82</v>
      </c>
      <c r="AE91" s="5" t="s">
        <v>881</v>
      </c>
      <c r="AF91" s="43"/>
      <c r="AG91" s="39"/>
      <c r="AH91" s="50">
        <f t="shared" si="1"/>
        <v>0</v>
      </c>
      <c r="AL91" s="5" t="s">
        <v>826</v>
      </c>
    </row>
    <row r="92" spans="1:40" s="55" customFormat="1" x14ac:dyDescent="0.2">
      <c r="A92" s="55" t="s">
        <v>882</v>
      </c>
      <c r="B92" s="55" t="s">
        <v>883</v>
      </c>
      <c r="C92" s="55" t="s">
        <v>734</v>
      </c>
      <c r="D92" s="55" t="s">
        <v>884</v>
      </c>
      <c r="E92" s="56" t="s">
        <v>885</v>
      </c>
      <c r="F92" s="56" t="s">
        <v>883</v>
      </c>
      <c r="G92" s="57" t="s">
        <v>513</v>
      </c>
      <c r="H92" s="57" t="s">
        <v>79</v>
      </c>
      <c r="I92" s="57" t="s">
        <v>80</v>
      </c>
      <c r="J92" s="57" t="s">
        <v>79</v>
      </c>
      <c r="K92" s="57" t="s">
        <v>80</v>
      </c>
      <c r="L92" s="57" t="s">
        <v>81</v>
      </c>
      <c r="M92" s="57" t="s">
        <v>82</v>
      </c>
      <c r="N92" s="57" t="s">
        <v>83</v>
      </c>
      <c r="O92" s="57" t="s">
        <v>886</v>
      </c>
      <c r="P92" s="57" t="s">
        <v>441</v>
      </c>
      <c r="Q92" s="57" t="s">
        <v>442</v>
      </c>
      <c r="R92" s="57">
        <v>4812.6000000000004</v>
      </c>
      <c r="S92" s="57"/>
      <c r="T92" s="58"/>
      <c r="U92" s="59" t="s">
        <v>515</v>
      </c>
      <c r="V92" s="58" t="s">
        <v>556</v>
      </c>
      <c r="W92" s="63" t="s">
        <v>557</v>
      </c>
      <c r="X92" s="58" t="s">
        <v>558</v>
      </c>
      <c r="Y92" s="55" t="s">
        <v>82</v>
      </c>
      <c r="Z92" s="55" t="s">
        <v>559</v>
      </c>
      <c r="AF92" s="60" t="s">
        <v>560</v>
      </c>
      <c r="AG92" s="61" t="s">
        <v>519</v>
      </c>
      <c r="AH92" s="62">
        <f t="shared" si="1"/>
        <v>48126</v>
      </c>
      <c r="AI92" s="55" t="s">
        <v>887</v>
      </c>
      <c r="AJ92" s="55" t="s">
        <v>521</v>
      </c>
      <c r="AK92" s="55" t="s">
        <v>521</v>
      </c>
      <c r="AL92" s="55" t="s">
        <v>370</v>
      </c>
    </row>
    <row r="93" spans="1:40" s="5" customFormat="1" x14ac:dyDescent="0.2">
      <c r="A93" s="5" t="s">
        <v>888</v>
      </c>
      <c r="B93" s="5" t="s">
        <v>889</v>
      </c>
      <c r="C93" s="5" t="s">
        <v>75</v>
      </c>
      <c r="D93" s="5" t="s">
        <v>98</v>
      </c>
      <c r="E93" s="48" t="s">
        <v>890</v>
      </c>
      <c r="F93" s="48" t="s">
        <v>889</v>
      </c>
      <c r="G93" s="47" t="s">
        <v>891</v>
      </c>
      <c r="H93" s="47" t="s">
        <v>79</v>
      </c>
      <c r="I93" s="47" t="s">
        <v>80</v>
      </c>
      <c r="J93" s="47" t="s">
        <v>79</v>
      </c>
      <c r="K93" s="47" t="s">
        <v>80</v>
      </c>
      <c r="L93" s="47" t="s">
        <v>81</v>
      </c>
      <c r="M93" s="47" t="s">
        <v>82</v>
      </c>
      <c r="N93" s="47" t="s">
        <v>83</v>
      </c>
      <c r="O93" s="47" t="s">
        <v>101</v>
      </c>
      <c r="P93" s="47" t="s">
        <v>224</v>
      </c>
      <c r="Q93" s="47" t="s">
        <v>225</v>
      </c>
      <c r="R93" s="47">
        <v>7700.09</v>
      </c>
      <c r="S93" s="47" t="s">
        <v>104</v>
      </c>
      <c r="T93" s="37" t="s">
        <v>105</v>
      </c>
      <c r="U93" s="46"/>
      <c r="V93" s="37"/>
      <c r="W93" s="51"/>
      <c r="X93" s="37"/>
      <c r="AA93" s="5" t="s">
        <v>106</v>
      </c>
      <c r="AB93" s="5" t="s">
        <v>107</v>
      </c>
      <c r="AC93" s="5" t="s">
        <v>108</v>
      </c>
      <c r="AD93" s="5" t="s">
        <v>82</v>
      </c>
      <c r="AE93" s="5" t="s">
        <v>109</v>
      </c>
      <c r="AF93" s="43"/>
      <c r="AG93" s="39"/>
      <c r="AH93" s="50">
        <f t="shared" si="1"/>
        <v>0</v>
      </c>
      <c r="AL93" s="5" t="s">
        <v>668</v>
      </c>
    </row>
    <row r="94" spans="1:40" s="5" customFormat="1" x14ac:dyDescent="0.2">
      <c r="A94" s="5" t="s">
        <v>892</v>
      </c>
      <c r="B94" s="5" t="s">
        <v>893</v>
      </c>
      <c r="C94" s="5" t="s">
        <v>127</v>
      </c>
      <c r="D94" s="5" t="s">
        <v>894</v>
      </c>
      <c r="E94" s="48" t="s">
        <v>895</v>
      </c>
      <c r="F94" s="48" t="s">
        <v>893</v>
      </c>
      <c r="G94" s="47" t="s">
        <v>896</v>
      </c>
      <c r="H94" s="47" t="s">
        <v>79</v>
      </c>
      <c r="I94" s="47" t="s">
        <v>80</v>
      </c>
      <c r="J94" s="47" t="s">
        <v>79</v>
      </c>
      <c r="K94" s="47" t="s">
        <v>80</v>
      </c>
      <c r="L94" s="47" t="s">
        <v>81</v>
      </c>
      <c r="M94" s="47" t="s">
        <v>82</v>
      </c>
      <c r="N94" s="47" t="s">
        <v>83</v>
      </c>
      <c r="O94" s="47" t="s">
        <v>897</v>
      </c>
      <c r="P94" s="47" t="s">
        <v>189</v>
      </c>
      <c r="Q94" s="47" t="s">
        <v>190</v>
      </c>
      <c r="R94" s="47">
        <v>2649.93</v>
      </c>
      <c r="S94" s="47" t="s">
        <v>104</v>
      </c>
      <c r="T94" s="37" t="s">
        <v>898</v>
      </c>
      <c r="U94" s="46"/>
      <c r="V94" s="37"/>
      <c r="W94" s="51"/>
      <c r="X94" s="37"/>
      <c r="AA94" s="5" t="s">
        <v>899</v>
      </c>
      <c r="AB94" s="5" t="s">
        <v>900</v>
      </c>
      <c r="AC94" s="5" t="s">
        <v>901</v>
      </c>
      <c r="AD94" s="5" t="s">
        <v>82</v>
      </c>
      <c r="AE94" s="5" t="s">
        <v>902</v>
      </c>
      <c r="AF94" s="43"/>
      <c r="AG94" s="39"/>
      <c r="AH94" s="50">
        <f t="shared" si="1"/>
        <v>0</v>
      </c>
      <c r="AL94" s="5" t="s">
        <v>668</v>
      </c>
    </row>
    <row r="95" spans="1:40" s="5" customFormat="1" x14ac:dyDescent="0.2">
      <c r="A95" s="5" t="s">
        <v>903</v>
      </c>
      <c r="B95" s="5" t="s">
        <v>904</v>
      </c>
      <c r="C95" s="5" t="s">
        <v>144</v>
      </c>
      <c r="D95" s="5" t="s">
        <v>905</v>
      </c>
      <c r="E95" s="48" t="s">
        <v>906</v>
      </c>
      <c r="F95" s="48" t="s">
        <v>904</v>
      </c>
      <c r="G95" s="47" t="s">
        <v>907</v>
      </c>
      <c r="H95" s="47" t="s">
        <v>79</v>
      </c>
      <c r="I95" s="47" t="s">
        <v>80</v>
      </c>
      <c r="J95" s="47" t="s">
        <v>79</v>
      </c>
      <c r="K95" s="47" t="s">
        <v>80</v>
      </c>
      <c r="L95" s="47" t="s">
        <v>81</v>
      </c>
      <c r="M95" s="47" t="s">
        <v>82</v>
      </c>
      <c r="N95" s="47" t="s">
        <v>83</v>
      </c>
      <c r="O95" s="47" t="s">
        <v>908</v>
      </c>
      <c r="P95" s="47" t="s">
        <v>189</v>
      </c>
      <c r="Q95" s="47" t="s">
        <v>190</v>
      </c>
      <c r="R95" s="47">
        <v>2649.93</v>
      </c>
      <c r="S95" s="47" t="s">
        <v>909</v>
      </c>
      <c r="T95" s="37" t="s">
        <v>910</v>
      </c>
      <c r="U95" s="46"/>
      <c r="V95" s="37"/>
      <c r="W95" s="51"/>
      <c r="X95" s="37"/>
      <c r="AA95" s="5" t="s">
        <v>911</v>
      </c>
      <c r="AB95" s="5" t="s">
        <v>912</v>
      </c>
      <c r="AC95" s="5" t="s">
        <v>913</v>
      </c>
      <c r="AD95" s="5" t="s">
        <v>82</v>
      </c>
      <c r="AE95" s="5" t="s">
        <v>914</v>
      </c>
      <c r="AF95" s="43"/>
      <c r="AG95" s="39"/>
      <c r="AH95" s="50">
        <f t="shared" si="1"/>
        <v>0</v>
      </c>
      <c r="AL95" s="5" t="s">
        <v>110</v>
      </c>
    </row>
    <row r="96" spans="1:40" s="55" customFormat="1" x14ac:dyDescent="0.2">
      <c r="A96" s="55" t="s">
        <v>915</v>
      </c>
      <c r="B96" s="55" t="s">
        <v>916</v>
      </c>
      <c r="C96" s="55" t="s">
        <v>97</v>
      </c>
      <c r="D96" s="55" t="s">
        <v>917</v>
      </c>
      <c r="E96" s="56" t="s">
        <v>918</v>
      </c>
      <c r="F96" s="56" t="s">
        <v>916</v>
      </c>
      <c r="G96" s="57" t="s">
        <v>919</v>
      </c>
      <c r="H96" s="57" t="s">
        <v>79</v>
      </c>
      <c r="I96" s="57" t="s">
        <v>80</v>
      </c>
      <c r="J96" s="57" t="s">
        <v>79</v>
      </c>
      <c r="K96" s="57" t="s">
        <v>80</v>
      </c>
      <c r="L96" s="57" t="s">
        <v>81</v>
      </c>
      <c r="M96" s="57" t="s">
        <v>82</v>
      </c>
      <c r="N96" s="57" t="s">
        <v>83</v>
      </c>
      <c r="O96" s="57" t="s">
        <v>920</v>
      </c>
      <c r="P96" s="57" t="s">
        <v>507</v>
      </c>
      <c r="Q96" s="57" t="s">
        <v>508</v>
      </c>
      <c r="R96" s="57">
        <v>-137.65</v>
      </c>
      <c r="S96" s="57" t="s">
        <v>921</v>
      </c>
      <c r="T96" s="58" t="s">
        <v>922</v>
      </c>
      <c r="U96" s="59"/>
      <c r="V96" s="58"/>
      <c r="W96" s="63"/>
      <c r="X96" s="58"/>
      <c r="AA96" s="55" t="s">
        <v>923</v>
      </c>
      <c r="AB96" s="55" t="s">
        <v>924</v>
      </c>
      <c r="AC96" s="55" t="s">
        <v>925</v>
      </c>
      <c r="AD96" s="55" t="s">
        <v>139</v>
      </c>
      <c r="AE96" s="55" t="s">
        <v>926</v>
      </c>
      <c r="AF96" s="60"/>
      <c r="AG96" s="61"/>
      <c r="AH96" s="62">
        <f t="shared" si="1"/>
        <v>0</v>
      </c>
      <c r="AL96" s="55" t="s">
        <v>826</v>
      </c>
      <c r="AN96" s="55" t="s">
        <v>111</v>
      </c>
    </row>
    <row r="97" spans="1:40" s="5" customFormat="1" x14ac:dyDescent="0.2">
      <c r="A97" s="5" t="s">
        <v>927</v>
      </c>
      <c r="B97" s="5" t="s">
        <v>928</v>
      </c>
      <c r="C97" s="5" t="s">
        <v>75</v>
      </c>
      <c r="D97" s="5" t="s">
        <v>929</v>
      </c>
      <c r="E97" s="48" t="s">
        <v>930</v>
      </c>
      <c r="F97" s="48" t="s">
        <v>928</v>
      </c>
      <c r="G97" s="47" t="s">
        <v>931</v>
      </c>
      <c r="H97" s="47" t="s">
        <v>79</v>
      </c>
      <c r="I97" s="47" t="s">
        <v>80</v>
      </c>
      <c r="J97" s="47" t="s">
        <v>79</v>
      </c>
      <c r="K97" s="47" t="s">
        <v>80</v>
      </c>
      <c r="L97" s="47" t="s">
        <v>81</v>
      </c>
      <c r="M97" s="47" t="s">
        <v>82</v>
      </c>
      <c r="N97" s="47" t="s">
        <v>83</v>
      </c>
      <c r="O97" s="47" t="s">
        <v>932</v>
      </c>
      <c r="P97" s="47" t="s">
        <v>148</v>
      </c>
      <c r="Q97" s="47" t="s">
        <v>149</v>
      </c>
      <c r="R97" s="47">
        <v>1830.83</v>
      </c>
      <c r="S97" s="47"/>
      <c r="T97" s="37"/>
      <c r="U97" s="46"/>
      <c r="V97" s="37"/>
      <c r="W97" s="51"/>
      <c r="X97" s="37"/>
      <c r="AF97" s="43"/>
      <c r="AG97" s="39"/>
      <c r="AH97" s="50">
        <f t="shared" si="1"/>
        <v>0</v>
      </c>
      <c r="AL97" s="5" t="s">
        <v>933</v>
      </c>
    </row>
    <row r="98" spans="1:40" s="5" customFormat="1" x14ac:dyDescent="0.2">
      <c r="A98" s="5" t="s">
        <v>934</v>
      </c>
      <c r="B98" s="5" t="s">
        <v>904</v>
      </c>
      <c r="C98" s="5" t="s">
        <v>75</v>
      </c>
      <c r="D98" s="5" t="s">
        <v>935</v>
      </c>
      <c r="E98" s="48" t="s">
        <v>906</v>
      </c>
      <c r="F98" s="48" t="s">
        <v>904</v>
      </c>
      <c r="G98" s="47" t="s">
        <v>907</v>
      </c>
      <c r="H98" s="47" t="s">
        <v>79</v>
      </c>
      <c r="I98" s="47" t="s">
        <v>80</v>
      </c>
      <c r="J98" s="47" t="s">
        <v>79</v>
      </c>
      <c r="K98" s="47" t="s">
        <v>80</v>
      </c>
      <c r="L98" s="47" t="s">
        <v>81</v>
      </c>
      <c r="M98" s="47" t="s">
        <v>82</v>
      </c>
      <c r="N98" s="47" t="s">
        <v>83</v>
      </c>
      <c r="O98" s="47" t="s">
        <v>936</v>
      </c>
      <c r="P98" s="47" t="s">
        <v>413</v>
      </c>
      <c r="Q98" s="47" t="s">
        <v>414</v>
      </c>
      <c r="R98" s="47">
        <v>3998.77</v>
      </c>
      <c r="S98" s="47" t="s">
        <v>937</v>
      </c>
      <c r="T98" s="37" t="s">
        <v>938</v>
      </c>
      <c r="U98" s="46"/>
      <c r="V98" s="37"/>
      <c r="W98" s="51"/>
      <c r="X98" s="37"/>
      <c r="AA98" s="5" t="s">
        <v>616</v>
      </c>
      <c r="AB98" s="5" t="s">
        <v>939</v>
      </c>
      <c r="AC98" s="5" t="s">
        <v>108</v>
      </c>
      <c r="AD98" s="5" t="s">
        <v>82</v>
      </c>
      <c r="AE98" s="5" t="s">
        <v>369</v>
      </c>
      <c r="AF98" s="43"/>
      <c r="AG98" s="39"/>
      <c r="AH98" s="50">
        <f t="shared" si="1"/>
        <v>0</v>
      </c>
      <c r="AL98" s="5" t="s">
        <v>110</v>
      </c>
    </row>
    <row r="99" spans="1:40" s="5" customFormat="1" x14ac:dyDescent="0.2">
      <c r="A99" s="5" t="s">
        <v>940</v>
      </c>
      <c r="B99" s="5" t="s">
        <v>941</v>
      </c>
      <c r="C99" s="5" t="s">
        <v>75</v>
      </c>
      <c r="D99" s="5" t="s">
        <v>942</v>
      </c>
      <c r="E99" s="48" t="s">
        <v>943</v>
      </c>
      <c r="F99" s="48" t="s">
        <v>941</v>
      </c>
      <c r="G99" s="47" t="s">
        <v>944</v>
      </c>
      <c r="H99" s="47" t="s">
        <v>79</v>
      </c>
      <c r="I99" s="47" t="s">
        <v>80</v>
      </c>
      <c r="J99" s="47" t="s">
        <v>79</v>
      </c>
      <c r="K99" s="47" t="s">
        <v>80</v>
      </c>
      <c r="L99" s="47" t="s">
        <v>81</v>
      </c>
      <c r="M99" s="47" t="s">
        <v>82</v>
      </c>
      <c r="N99" s="47" t="s">
        <v>83</v>
      </c>
      <c r="O99" s="47" t="s">
        <v>945</v>
      </c>
      <c r="P99" s="47" t="s">
        <v>946</v>
      </c>
      <c r="Q99" s="47" t="s">
        <v>947</v>
      </c>
      <c r="R99" s="47">
        <v>10618.4</v>
      </c>
      <c r="S99" s="47"/>
      <c r="T99" s="37"/>
      <c r="U99" s="46"/>
      <c r="V99" s="37"/>
      <c r="W99" s="51"/>
      <c r="X99" s="37"/>
      <c r="AF99" s="43"/>
      <c r="AG99" s="39"/>
      <c r="AH99" s="50">
        <f t="shared" si="1"/>
        <v>0</v>
      </c>
      <c r="AL99" s="5" t="s">
        <v>699</v>
      </c>
    </row>
    <row r="100" spans="1:40" s="5" customFormat="1" x14ac:dyDescent="0.2">
      <c r="A100" s="5" t="s">
        <v>948</v>
      </c>
      <c r="B100" s="5" t="s">
        <v>949</v>
      </c>
      <c r="C100" s="5" t="s">
        <v>75</v>
      </c>
      <c r="D100" s="5" t="s">
        <v>488</v>
      </c>
      <c r="E100" s="48" t="s">
        <v>950</v>
      </c>
      <c r="F100" s="48" t="s">
        <v>949</v>
      </c>
      <c r="G100" s="47" t="s">
        <v>951</v>
      </c>
      <c r="H100" s="47" t="s">
        <v>79</v>
      </c>
      <c r="I100" s="47" t="s">
        <v>80</v>
      </c>
      <c r="J100" s="47" t="s">
        <v>79</v>
      </c>
      <c r="K100" s="47" t="s">
        <v>80</v>
      </c>
      <c r="L100" s="47" t="s">
        <v>81</v>
      </c>
      <c r="M100" s="47" t="s">
        <v>82</v>
      </c>
      <c r="N100" s="47" t="s">
        <v>83</v>
      </c>
      <c r="O100" s="47" t="s">
        <v>491</v>
      </c>
      <c r="P100" s="47" t="s">
        <v>952</v>
      </c>
      <c r="Q100" s="47" t="s">
        <v>953</v>
      </c>
      <c r="R100" s="47">
        <v>3012.75</v>
      </c>
      <c r="S100" s="47" t="s">
        <v>494</v>
      </c>
      <c r="T100" s="37" t="s">
        <v>495</v>
      </c>
      <c r="U100" s="46"/>
      <c r="V100" s="37"/>
      <c r="W100" s="51"/>
      <c r="X100" s="37"/>
      <c r="AA100" s="5" t="s">
        <v>496</v>
      </c>
      <c r="AB100" s="5" t="s">
        <v>497</v>
      </c>
      <c r="AC100" s="5" t="s">
        <v>498</v>
      </c>
      <c r="AD100" s="5" t="s">
        <v>82</v>
      </c>
      <c r="AE100" s="5" t="s">
        <v>499</v>
      </c>
      <c r="AF100" s="43"/>
      <c r="AG100" s="39"/>
      <c r="AH100" s="50">
        <f t="shared" si="1"/>
        <v>0</v>
      </c>
      <c r="AL100" s="5" t="s">
        <v>536</v>
      </c>
    </row>
    <row r="101" spans="1:40" s="5" customFormat="1" x14ac:dyDescent="0.2">
      <c r="A101" s="5" t="s">
        <v>954</v>
      </c>
      <c r="B101" s="5" t="s">
        <v>955</v>
      </c>
      <c r="C101" s="5" t="s">
        <v>75</v>
      </c>
      <c r="D101" s="5" t="s">
        <v>956</v>
      </c>
      <c r="E101" s="48" t="s">
        <v>957</v>
      </c>
      <c r="F101" s="48" t="s">
        <v>955</v>
      </c>
      <c r="G101" s="47" t="s">
        <v>958</v>
      </c>
      <c r="H101" s="47" t="s">
        <v>79</v>
      </c>
      <c r="I101" s="47" t="s">
        <v>80</v>
      </c>
      <c r="J101" s="47" t="s">
        <v>79</v>
      </c>
      <c r="K101" s="47" t="s">
        <v>80</v>
      </c>
      <c r="L101" s="47" t="s">
        <v>81</v>
      </c>
      <c r="M101" s="47" t="s">
        <v>82</v>
      </c>
      <c r="N101" s="47" t="s">
        <v>83</v>
      </c>
      <c r="O101" s="47" t="s">
        <v>959</v>
      </c>
      <c r="P101" s="47" t="s">
        <v>413</v>
      </c>
      <c r="Q101" s="47" t="s">
        <v>414</v>
      </c>
      <c r="R101" s="47">
        <v>4119.13</v>
      </c>
      <c r="S101" s="47" t="s">
        <v>960</v>
      </c>
      <c r="T101" s="37" t="s">
        <v>961</v>
      </c>
      <c r="U101" s="46"/>
      <c r="V101" s="37"/>
      <c r="W101" s="51"/>
      <c r="X101" s="37"/>
      <c r="AA101" s="5" t="s">
        <v>962</v>
      </c>
      <c r="AB101" s="5" t="s">
        <v>963</v>
      </c>
      <c r="AC101" s="5" t="s">
        <v>964</v>
      </c>
      <c r="AD101" s="5" t="s">
        <v>82</v>
      </c>
      <c r="AE101" s="5" t="s">
        <v>965</v>
      </c>
      <c r="AF101" s="43"/>
      <c r="AG101" s="39"/>
      <c r="AH101" s="50">
        <f t="shared" si="1"/>
        <v>0</v>
      </c>
      <c r="AL101" s="5" t="s">
        <v>714</v>
      </c>
    </row>
    <row r="102" spans="1:40" s="5" customFormat="1" x14ac:dyDescent="0.2">
      <c r="A102" s="5" t="s">
        <v>966</v>
      </c>
      <c r="B102" s="5" t="s">
        <v>955</v>
      </c>
      <c r="C102" s="5" t="s">
        <v>144</v>
      </c>
      <c r="D102" s="5" t="s">
        <v>967</v>
      </c>
      <c r="E102" s="48" t="s">
        <v>957</v>
      </c>
      <c r="F102" s="48" t="s">
        <v>955</v>
      </c>
      <c r="G102" s="47" t="s">
        <v>958</v>
      </c>
      <c r="H102" s="47" t="s">
        <v>79</v>
      </c>
      <c r="I102" s="47" t="s">
        <v>80</v>
      </c>
      <c r="J102" s="47" t="s">
        <v>79</v>
      </c>
      <c r="K102" s="47" t="s">
        <v>80</v>
      </c>
      <c r="L102" s="47" t="s">
        <v>81</v>
      </c>
      <c r="M102" s="47" t="s">
        <v>82</v>
      </c>
      <c r="N102" s="47" t="s">
        <v>83</v>
      </c>
      <c r="O102" s="47" t="s">
        <v>968</v>
      </c>
      <c r="P102" s="47" t="s">
        <v>952</v>
      </c>
      <c r="Q102" s="47" t="s">
        <v>953</v>
      </c>
      <c r="R102" s="47">
        <v>3012.75</v>
      </c>
      <c r="S102" s="47" t="s">
        <v>960</v>
      </c>
      <c r="T102" s="37" t="s">
        <v>961</v>
      </c>
      <c r="U102" s="46"/>
      <c r="V102" s="37"/>
      <c r="W102" s="51"/>
      <c r="X102" s="37"/>
      <c r="AA102" s="5" t="s">
        <v>962</v>
      </c>
      <c r="AB102" s="5" t="s">
        <v>963</v>
      </c>
      <c r="AC102" s="5" t="s">
        <v>964</v>
      </c>
      <c r="AD102" s="5" t="s">
        <v>82</v>
      </c>
      <c r="AE102" s="5" t="s">
        <v>965</v>
      </c>
      <c r="AF102" s="43"/>
      <c r="AG102" s="39"/>
      <c r="AH102" s="50">
        <f t="shared" si="1"/>
        <v>0</v>
      </c>
      <c r="AL102" s="5" t="s">
        <v>714</v>
      </c>
    </row>
    <row r="103" spans="1:40" s="5" customFormat="1" x14ac:dyDescent="0.2">
      <c r="A103" s="5" t="s">
        <v>969</v>
      </c>
      <c r="B103" s="5" t="s">
        <v>970</v>
      </c>
      <c r="C103" s="5" t="s">
        <v>165</v>
      </c>
      <c r="D103" s="5" t="s">
        <v>971</v>
      </c>
      <c r="E103" s="48" t="s">
        <v>672</v>
      </c>
      <c r="F103" s="48" t="s">
        <v>970</v>
      </c>
      <c r="G103" s="47" t="s">
        <v>972</v>
      </c>
      <c r="H103" s="47" t="s">
        <v>79</v>
      </c>
      <c r="I103" s="47" t="s">
        <v>80</v>
      </c>
      <c r="J103" s="47" t="s">
        <v>79</v>
      </c>
      <c r="K103" s="47" t="s">
        <v>80</v>
      </c>
      <c r="L103" s="47" t="s">
        <v>81</v>
      </c>
      <c r="M103" s="47" t="s">
        <v>82</v>
      </c>
      <c r="N103" s="47" t="s">
        <v>83</v>
      </c>
      <c r="O103" s="47" t="s">
        <v>674</v>
      </c>
      <c r="P103" s="47" t="s">
        <v>441</v>
      </c>
      <c r="Q103" s="47" t="s">
        <v>442</v>
      </c>
      <c r="R103" s="47">
        <v>4812.6000000000004</v>
      </c>
      <c r="S103" s="47" t="s">
        <v>937</v>
      </c>
      <c r="T103" s="37" t="s">
        <v>973</v>
      </c>
      <c r="U103" s="46"/>
      <c r="V103" s="37"/>
      <c r="W103" s="51"/>
      <c r="X103" s="37"/>
      <c r="AA103" s="5" t="s">
        <v>974</v>
      </c>
      <c r="AB103" s="5" t="s">
        <v>975</v>
      </c>
      <c r="AC103" s="5" t="s">
        <v>108</v>
      </c>
      <c r="AD103" s="5" t="s">
        <v>82</v>
      </c>
      <c r="AE103" s="5" t="s">
        <v>162</v>
      </c>
      <c r="AF103" s="43"/>
      <c r="AG103" s="39"/>
      <c r="AH103" s="50">
        <f t="shared" si="1"/>
        <v>0</v>
      </c>
      <c r="AL103" s="5" t="s">
        <v>668</v>
      </c>
    </row>
    <row r="104" spans="1:40" s="55" customFormat="1" x14ac:dyDescent="0.2">
      <c r="A104" s="55" t="s">
        <v>976</v>
      </c>
      <c r="B104" s="55" t="s">
        <v>977</v>
      </c>
      <c r="C104" s="55" t="s">
        <v>511</v>
      </c>
      <c r="D104" s="55" t="s">
        <v>978</v>
      </c>
      <c r="E104" s="56" t="s">
        <v>979</v>
      </c>
      <c r="F104" s="56" t="s">
        <v>977</v>
      </c>
      <c r="G104" s="57" t="s">
        <v>980</v>
      </c>
      <c r="H104" s="57" t="s">
        <v>79</v>
      </c>
      <c r="I104" s="57" t="s">
        <v>80</v>
      </c>
      <c r="J104" s="57" t="s">
        <v>79</v>
      </c>
      <c r="K104" s="57" t="s">
        <v>80</v>
      </c>
      <c r="L104" s="57" t="s">
        <v>81</v>
      </c>
      <c r="M104" s="57" t="s">
        <v>82</v>
      </c>
      <c r="N104" s="57" t="s">
        <v>83</v>
      </c>
      <c r="O104" s="57" t="s">
        <v>981</v>
      </c>
      <c r="P104" s="57" t="s">
        <v>441</v>
      </c>
      <c r="Q104" s="57" t="s">
        <v>442</v>
      </c>
      <c r="R104" s="57">
        <v>4812.6000000000004</v>
      </c>
      <c r="S104" s="57"/>
      <c r="T104" s="58"/>
      <c r="U104" s="59" t="s">
        <v>515</v>
      </c>
      <c r="V104" s="58" t="s">
        <v>982</v>
      </c>
      <c r="W104" s="63" t="s">
        <v>983</v>
      </c>
      <c r="X104" s="58" t="s">
        <v>984</v>
      </c>
      <c r="Y104" s="55" t="s">
        <v>82</v>
      </c>
      <c r="Z104" s="55" t="s">
        <v>914</v>
      </c>
      <c r="AF104" s="60" t="s">
        <v>571</v>
      </c>
      <c r="AG104" s="61" t="s">
        <v>549</v>
      </c>
      <c r="AH104" s="62">
        <f t="shared" si="1"/>
        <v>48126</v>
      </c>
      <c r="AI104" s="55" t="s">
        <v>985</v>
      </c>
      <c r="AJ104" s="55" t="s">
        <v>986</v>
      </c>
      <c r="AK104" s="55" t="s">
        <v>986</v>
      </c>
      <c r="AL104" s="55" t="s">
        <v>649</v>
      </c>
    </row>
    <row r="105" spans="1:40" s="55" customFormat="1" x14ac:dyDescent="0.2">
      <c r="A105" s="55" t="s">
        <v>987</v>
      </c>
      <c r="B105" s="55" t="s">
        <v>977</v>
      </c>
      <c r="C105" s="55" t="s">
        <v>539</v>
      </c>
      <c r="D105" s="55" t="s">
        <v>988</v>
      </c>
      <c r="E105" s="56" t="s">
        <v>979</v>
      </c>
      <c r="F105" s="56" t="s">
        <v>977</v>
      </c>
      <c r="G105" s="57" t="s">
        <v>980</v>
      </c>
      <c r="H105" s="57" t="s">
        <v>79</v>
      </c>
      <c r="I105" s="57" t="s">
        <v>80</v>
      </c>
      <c r="J105" s="57" t="s">
        <v>79</v>
      </c>
      <c r="K105" s="57" t="s">
        <v>80</v>
      </c>
      <c r="L105" s="57" t="s">
        <v>81</v>
      </c>
      <c r="M105" s="57" t="s">
        <v>82</v>
      </c>
      <c r="N105" s="57" t="s">
        <v>83</v>
      </c>
      <c r="O105" s="57" t="s">
        <v>989</v>
      </c>
      <c r="P105" s="57" t="s">
        <v>441</v>
      </c>
      <c r="Q105" s="57" t="s">
        <v>442</v>
      </c>
      <c r="R105" s="57">
        <v>4812.6000000000004</v>
      </c>
      <c r="S105" s="57"/>
      <c r="T105" s="58"/>
      <c r="U105" s="59" t="s">
        <v>515</v>
      </c>
      <c r="V105" s="58" t="s">
        <v>990</v>
      </c>
      <c r="W105" s="63" t="s">
        <v>991</v>
      </c>
      <c r="X105" s="58" t="s">
        <v>498</v>
      </c>
      <c r="Y105" s="55" t="s">
        <v>82</v>
      </c>
      <c r="Z105" s="55" t="s">
        <v>499</v>
      </c>
      <c r="AF105" s="60" t="s">
        <v>992</v>
      </c>
      <c r="AG105" s="61" t="s">
        <v>549</v>
      </c>
      <c r="AH105" s="62">
        <f t="shared" si="1"/>
        <v>48126</v>
      </c>
      <c r="AI105" s="55" t="s">
        <v>985</v>
      </c>
      <c r="AJ105" s="55" t="s">
        <v>986</v>
      </c>
      <c r="AK105" s="55" t="s">
        <v>986</v>
      </c>
      <c r="AL105" s="55" t="s">
        <v>649</v>
      </c>
    </row>
    <row r="106" spans="1:40" s="5" customFormat="1" x14ac:dyDescent="0.2">
      <c r="A106" s="5" t="s">
        <v>993</v>
      </c>
      <c r="B106" s="5" t="s">
        <v>994</v>
      </c>
      <c r="C106" s="5" t="s">
        <v>75</v>
      </c>
      <c r="D106" s="5" t="s">
        <v>995</v>
      </c>
      <c r="E106" s="48" t="s">
        <v>597</v>
      </c>
      <c r="F106" s="48" t="s">
        <v>994</v>
      </c>
      <c r="G106" s="47" t="s">
        <v>996</v>
      </c>
      <c r="H106" s="47" t="s">
        <v>79</v>
      </c>
      <c r="I106" s="47" t="s">
        <v>80</v>
      </c>
      <c r="J106" s="47" t="s">
        <v>79</v>
      </c>
      <c r="K106" s="47" t="s">
        <v>80</v>
      </c>
      <c r="L106" s="47" t="s">
        <v>81</v>
      </c>
      <c r="M106" s="47" t="s">
        <v>82</v>
      </c>
      <c r="N106" s="47" t="s">
        <v>83</v>
      </c>
      <c r="O106" s="47" t="s">
        <v>997</v>
      </c>
      <c r="P106" s="47" t="s">
        <v>528</v>
      </c>
      <c r="Q106" s="47" t="s">
        <v>529</v>
      </c>
      <c r="R106" s="47">
        <v>569.4</v>
      </c>
      <c r="S106" s="47" t="s">
        <v>998</v>
      </c>
      <c r="T106" s="37" t="s">
        <v>999</v>
      </c>
      <c r="U106" s="46"/>
      <c r="V106" s="37"/>
      <c r="W106" s="51"/>
      <c r="X106" s="37"/>
      <c r="AA106" s="5" t="s">
        <v>1000</v>
      </c>
      <c r="AB106" s="5" t="s">
        <v>1001</v>
      </c>
      <c r="AC106" s="5" t="s">
        <v>1002</v>
      </c>
      <c r="AD106" s="5" t="s">
        <v>139</v>
      </c>
      <c r="AE106" s="5" t="s">
        <v>1003</v>
      </c>
      <c r="AF106" s="43"/>
      <c r="AG106" s="39"/>
      <c r="AH106" s="50">
        <f t="shared" si="1"/>
        <v>0</v>
      </c>
      <c r="AL106" s="5" t="s">
        <v>276</v>
      </c>
    </row>
    <row r="107" spans="1:40" s="55" customFormat="1" x14ac:dyDescent="0.2">
      <c r="A107" s="55" t="s">
        <v>1004</v>
      </c>
      <c r="B107" s="55" t="s">
        <v>1005</v>
      </c>
      <c r="C107" s="55" t="s">
        <v>165</v>
      </c>
      <c r="D107" s="55" t="s">
        <v>1006</v>
      </c>
      <c r="E107" s="56" t="s">
        <v>1007</v>
      </c>
      <c r="F107" s="56" t="s">
        <v>1005</v>
      </c>
      <c r="G107" s="57" t="s">
        <v>1008</v>
      </c>
      <c r="H107" s="57" t="s">
        <v>79</v>
      </c>
      <c r="I107" s="57" t="s">
        <v>80</v>
      </c>
      <c r="J107" s="57" t="s">
        <v>79</v>
      </c>
      <c r="K107" s="57" t="s">
        <v>80</v>
      </c>
      <c r="L107" s="57" t="s">
        <v>81</v>
      </c>
      <c r="M107" s="57" t="s">
        <v>82</v>
      </c>
      <c r="N107" s="57" t="s">
        <v>83</v>
      </c>
      <c r="O107" s="57" t="s">
        <v>1009</v>
      </c>
      <c r="P107" s="57" t="s">
        <v>1010</v>
      </c>
      <c r="Q107" s="57" t="s">
        <v>1011</v>
      </c>
      <c r="R107" s="57">
        <v>44659</v>
      </c>
      <c r="S107" s="57" t="s">
        <v>1012</v>
      </c>
      <c r="T107" s="58" t="s">
        <v>1013</v>
      </c>
      <c r="U107" s="59"/>
      <c r="V107" s="58"/>
      <c r="W107" s="63"/>
      <c r="X107" s="58"/>
      <c r="AA107" s="55" t="s">
        <v>1014</v>
      </c>
      <c r="AB107" s="55" t="s">
        <v>1015</v>
      </c>
      <c r="AC107" s="55" t="s">
        <v>730</v>
      </c>
      <c r="AD107" s="55" t="s">
        <v>82</v>
      </c>
      <c r="AE107" s="55" t="s">
        <v>731</v>
      </c>
      <c r="AF107" s="60"/>
      <c r="AG107" s="61"/>
      <c r="AH107" s="62">
        <f t="shared" si="1"/>
        <v>0</v>
      </c>
      <c r="AL107" s="55" t="s">
        <v>110</v>
      </c>
      <c r="AN107" s="55" t="s">
        <v>1016</v>
      </c>
    </row>
    <row r="108" spans="1:40" s="5" customFormat="1" x14ac:dyDescent="0.2">
      <c r="A108" s="5" t="s">
        <v>1017</v>
      </c>
      <c r="B108" s="5" t="s">
        <v>1018</v>
      </c>
      <c r="C108" s="5" t="s">
        <v>75</v>
      </c>
      <c r="D108" s="5" t="s">
        <v>1019</v>
      </c>
      <c r="E108" s="48" t="s">
        <v>950</v>
      </c>
      <c r="F108" s="48" t="s">
        <v>1018</v>
      </c>
      <c r="G108" s="47" t="s">
        <v>1020</v>
      </c>
      <c r="H108" s="47" t="s">
        <v>79</v>
      </c>
      <c r="I108" s="47" t="s">
        <v>80</v>
      </c>
      <c r="J108" s="47" t="s">
        <v>79</v>
      </c>
      <c r="K108" s="47" t="s">
        <v>80</v>
      </c>
      <c r="L108" s="47" t="s">
        <v>81</v>
      </c>
      <c r="M108" s="47" t="s">
        <v>82</v>
      </c>
      <c r="N108" s="47" t="s">
        <v>83</v>
      </c>
      <c r="O108" s="47" t="s">
        <v>1021</v>
      </c>
      <c r="P108" s="47" t="s">
        <v>258</v>
      </c>
      <c r="Q108" s="47" t="s">
        <v>259</v>
      </c>
      <c r="R108" s="47">
        <v>12826.45</v>
      </c>
      <c r="S108" s="47" t="s">
        <v>1022</v>
      </c>
      <c r="T108" s="37" t="s">
        <v>1023</v>
      </c>
      <c r="U108" s="46"/>
      <c r="V108" s="37"/>
      <c r="W108" s="51"/>
      <c r="X108" s="37"/>
      <c r="AA108" s="5" t="s">
        <v>516</v>
      </c>
      <c r="AB108" s="5" t="s">
        <v>517</v>
      </c>
      <c r="AC108" s="5" t="s">
        <v>108</v>
      </c>
      <c r="AD108" s="5" t="s">
        <v>1024</v>
      </c>
      <c r="AE108" s="5" t="s">
        <v>162</v>
      </c>
      <c r="AF108" s="43"/>
      <c r="AG108" s="39"/>
      <c r="AH108" s="50">
        <f t="shared" si="1"/>
        <v>0</v>
      </c>
      <c r="AL108" s="5" t="s">
        <v>536</v>
      </c>
    </row>
    <row r="109" spans="1:40" s="5" customFormat="1" x14ac:dyDescent="0.2">
      <c r="A109" s="5" t="s">
        <v>1025</v>
      </c>
      <c r="B109" s="5" t="s">
        <v>1026</v>
      </c>
      <c r="C109" s="5" t="s">
        <v>75</v>
      </c>
      <c r="D109" s="5" t="s">
        <v>1027</v>
      </c>
      <c r="E109" s="48" t="s">
        <v>885</v>
      </c>
      <c r="F109" s="48" t="s">
        <v>1026</v>
      </c>
      <c r="G109" s="47" t="s">
        <v>1028</v>
      </c>
      <c r="H109" s="47" t="s">
        <v>79</v>
      </c>
      <c r="I109" s="47" t="s">
        <v>80</v>
      </c>
      <c r="J109" s="47" t="s">
        <v>79</v>
      </c>
      <c r="K109" s="47" t="s">
        <v>80</v>
      </c>
      <c r="L109" s="47" t="s">
        <v>81</v>
      </c>
      <c r="M109" s="47" t="s">
        <v>82</v>
      </c>
      <c r="N109" s="47" t="s">
        <v>83</v>
      </c>
      <c r="O109" s="47" t="s">
        <v>1029</v>
      </c>
      <c r="P109" s="47" t="s">
        <v>641</v>
      </c>
      <c r="Q109" s="47" t="s">
        <v>642</v>
      </c>
      <c r="R109" s="47">
        <v>3935.75</v>
      </c>
      <c r="S109" s="47" t="s">
        <v>376</v>
      </c>
      <c r="T109" s="37" t="s">
        <v>1030</v>
      </c>
      <c r="U109" s="46"/>
      <c r="V109" s="37"/>
      <c r="W109" s="51"/>
      <c r="X109" s="37"/>
      <c r="AA109" s="5" t="s">
        <v>1031</v>
      </c>
      <c r="AB109" s="5" t="s">
        <v>1032</v>
      </c>
      <c r="AC109" s="5" t="s">
        <v>1033</v>
      </c>
      <c r="AD109" s="5" t="s">
        <v>139</v>
      </c>
      <c r="AE109" s="5" t="s">
        <v>1034</v>
      </c>
      <c r="AF109" s="43"/>
      <c r="AG109" s="39"/>
      <c r="AH109" s="50">
        <f t="shared" si="1"/>
        <v>0</v>
      </c>
      <c r="AL109" s="5" t="s">
        <v>370</v>
      </c>
    </row>
    <row r="110" spans="1:40" s="5" customFormat="1" x14ac:dyDescent="0.2">
      <c r="A110" s="5" t="s">
        <v>1035</v>
      </c>
      <c r="B110" s="5" t="s">
        <v>1036</v>
      </c>
      <c r="C110" s="5" t="s">
        <v>75</v>
      </c>
      <c r="D110" s="5" t="s">
        <v>1037</v>
      </c>
      <c r="E110" s="48" t="s">
        <v>1038</v>
      </c>
      <c r="F110" s="48" t="s">
        <v>1036</v>
      </c>
      <c r="G110" s="47" t="s">
        <v>896</v>
      </c>
      <c r="H110" s="47" t="s">
        <v>79</v>
      </c>
      <c r="I110" s="47" t="s">
        <v>80</v>
      </c>
      <c r="J110" s="47" t="s">
        <v>79</v>
      </c>
      <c r="K110" s="47" t="s">
        <v>80</v>
      </c>
      <c r="L110" s="47" t="s">
        <v>81</v>
      </c>
      <c r="M110" s="47" t="s">
        <v>82</v>
      </c>
      <c r="N110" s="47" t="s">
        <v>83</v>
      </c>
      <c r="O110" s="47" t="s">
        <v>1039</v>
      </c>
      <c r="P110" s="47" t="s">
        <v>1040</v>
      </c>
      <c r="Q110" s="47" t="s">
        <v>1041</v>
      </c>
      <c r="R110" s="47">
        <v>1552.1</v>
      </c>
      <c r="S110" s="47" t="s">
        <v>1042</v>
      </c>
      <c r="T110" s="37" t="s">
        <v>1043</v>
      </c>
      <c r="U110" s="46"/>
      <c r="V110" s="37"/>
      <c r="W110" s="51"/>
      <c r="X110" s="37"/>
      <c r="AA110" s="5" t="s">
        <v>1044</v>
      </c>
      <c r="AB110" s="5" t="s">
        <v>1045</v>
      </c>
      <c r="AC110" s="5" t="s">
        <v>1046</v>
      </c>
      <c r="AD110" s="5" t="s">
        <v>139</v>
      </c>
      <c r="AE110" s="5" t="s">
        <v>1047</v>
      </c>
      <c r="AF110" s="43"/>
      <c r="AG110" s="39"/>
      <c r="AH110" s="50">
        <f t="shared" si="1"/>
        <v>0</v>
      </c>
      <c r="AL110" s="5" t="s">
        <v>668</v>
      </c>
    </row>
    <row r="111" spans="1:40" s="5" customFormat="1" x14ac:dyDescent="0.2">
      <c r="A111" s="5" t="s">
        <v>1048</v>
      </c>
      <c r="B111" s="5" t="s">
        <v>1049</v>
      </c>
      <c r="C111" s="5" t="s">
        <v>75</v>
      </c>
      <c r="D111" s="5" t="s">
        <v>1050</v>
      </c>
      <c r="E111" s="48" t="s">
        <v>895</v>
      </c>
      <c r="F111" s="48" t="s">
        <v>1049</v>
      </c>
      <c r="G111" s="47" t="s">
        <v>1051</v>
      </c>
      <c r="H111" s="47" t="s">
        <v>79</v>
      </c>
      <c r="I111" s="47" t="s">
        <v>80</v>
      </c>
      <c r="J111" s="47" t="s">
        <v>79</v>
      </c>
      <c r="K111" s="47" t="s">
        <v>80</v>
      </c>
      <c r="L111" s="47" t="s">
        <v>81</v>
      </c>
      <c r="M111" s="47" t="s">
        <v>82</v>
      </c>
      <c r="N111" s="47" t="s">
        <v>83</v>
      </c>
      <c r="O111" s="47" t="s">
        <v>1052</v>
      </c>
      <c r="P111" s="47" t="s">
        <v>189</v>
      </c>
      <c r="Q111" s="47" t="s">
        <v>190</v>
      </c>
      <c r="R111" s="47">
        <v>2649.93</v>
      </c>
      <c r="S111" s="47" t="s">
        <v>1053</v>
      </c>
      <c r="T111" s="37" t="s">
        <v>1054</v>
      </c>
      <c r="U111" s="46"/>
      <c r="V111" s="37"/>
      <c r="W111" s="51"/>
      <c r="X111" s="37"/>
      <c r="AA111" s="5" t="s">
        <v>378</v>
      </c>
      <c r="AB111" s="5" t="s">
        <v>379</v>
      </c>
      <c r="AC111" s="5" t="s">
        <v>380</v>
      </c>
      <c r="AD111" s="5" t="s">
        <v>82</v>
      </c>
      <c r="AE111" s="5" t="s">
        <v>381</v>
      </c>
      <c r="AF111" s="43"/>
      <c r="AG111" s="39"/>
      <c r="AH111" s="50">
        <f t="shared" si="1"/>
        <v>0</v>
      </c>
      <c r="AL111" s="5" t="s">
        <v>668</v>
      </c>
    </row>
    <row r="112" spans="1:40" s="5" customFormat="1" x14ac:dyDescent="0.2">
      <c r="A112" s="5" t="s">
        <v>1055</v>
      </c>
      <c r="B112" s="5" t="s">
        <v>1056</v>
      </c>
      <c r="C112" s="5" t="s">
        <v>75</v>
      </c>
      <c r="D112" s="5" t="s">
        <v>1057</v>
      </c>
      <c r="E112" s="48" t="s">
        <v>1058</v>
      </c>
      <c r="F112" s="48" t="s">
        <v>1056</v>
      </c>
      <c r="G112" s="47" t="s">
        <v>1059</v>
      </c>
      <c r="H112" s="47" t="s">
        <v>79</v>
      </c>
      <c r="I112" s="47" t="s">
        <v>80</v>
      </c>
      <c r="J112" s="47" t="s">
        <v>79</v>
      </c>
      <c r="K112" s="47" t="s">
        <v>80</v>
      </c>
      <c r="L112" s="47" t="s">
        <v>81</v>
      </c>
      <c r="M112" s="47" t="s">
        <v>82</v>
      </c>
      <c r="N112" s="47" t="s">
        <v>83</v>
      </c>
      <c r="O112" s="47" t="s">
        <v>1060</v>
      </c>
      <c r="P112" s="47" t="s">
        <v>833</v>
      </c>
      <c r="Q112" s="47" t="s">
        <v>834</v>
      </c>
      <c r="R112" s="47">
        <v>734.9</v>
      </c>
      <c r="S112" s="47" t="s">
        <v>1053</v>
      </c>
      <c r="T112" s="37" t="s">
        <v>1061</v>
      </c>
      <c r="U112" s="46"/>
      <c r="V112" s="37"/>
      <c r="W112" s="51"/>
      <c r="X112" s="37"/>
      <c r="AA112" s="5" t="s">
        <v>1062</v>
      </c>
      <c r="AB112" s="5" t="s">
        <v>1063</v>
      </c>
      <c r="AC112" s="5" t="s">
        <v>1064</v>
      </c>
      <c r="AD112" s="5" t="s">
        <v>82</v>
      </c>
      <c r="AE112" s="5" t="s">
        <v>1065</v>
      </c>
      <c r="AF112" s="43"/>
      <c r="AG112" s="39"/>
      <c r="AH112" s="50">
        <f t="shared" si="1"/>
        <v>0</v>
      </c>
      <c r="AL112" s="5" t="s">
        <v>826</v>
      </c>
    </row>
    <row r="113" spans="1:38" s="5" customFormat="1" x14ac:dyDescent="0.2">
      <c r="A113" s="5" t="s">
        <v>1066</v>
      </c>
      <c r="B113" s="5" t="s">
        <v>1067</v>
      </c>
      <c r="C113" s="5" t="s">
        <v>75</v>
      </c>
      <c r="D113" s="5" t="s">
        <v>1068</v>
      </c>
      <c r="E113" s="48" t="s">
        <v>1069</v>
      </c>
      <c r="F113" s="48" t="s">
        <v>1067</v>
      </c>
      <c r="G113" s="47" t="s">
        <v>1070</v>
      </c>
      <c r="H113" s="47" t="s">
        <v>79</v>
      </c>
      <c r="I113" s="47" t="s">
        <v>80</v>
      </c>
      <c r="J113" s="47" t="s">
        <v>79</v>
      </c>
      <c r="K113" s="47" t="s">
        <v>80</v>
      </c>
      <c r="L113" s="47" t="s">
        <v>81</v>
      </c>
      <c r="M113" s="47" t="s">
        <v>82</v>
      </c>
      <c r="N113" s="47" t="s">
        <v>83</v>
      </c>
      <c r="O113" s="47" t="s">
        <v>1071</v>
      </c>
      <c r="P113" s="47" t="s">
        <v>148</v>
      </c>
      <c r="Q113" s="47" t="s">
        <v>149</v>
      </c>
      <c r="R113" s="47">
        <v>1900.11</v>
      </c>
      <c r="S113" s="47" t="s">
        <v>1072</v>
      </c>
      <c r="T113" s="37" t="s">
        <v>1073</v>
      </c>
      <c r="U113" s="46"/>
      <c r="V113" s="37"/>
      <c r="W113" s="51"/>
      <c r="X113" s="37"/>
      <c r="AA113" s="5" t="s">
        <v>1074</v>
      </c>
      <c r="AC113" s="5" t="s">
        <v>1075</v>
      </c>
      <c r="AD113" s="5" t="s">
        <v>1076</v>
      </c>
      <c r="AF113" s="43"/>
      <c r="AG113" s="39"/>
      <c r="AH113" s="50">
        <f t="shared" si="1"/>
        <v>0</v>
      </c>
      <c r="AL113" s="5" t="s">
        <v>668</v>
      </c>
    </row>
    <row r="114" spans="1:38" s="5" customFormat="1" x14ac:dyDescent="0.2">
      <c r="A114" s="5" t="s">
        <v>1077</v>
      </c>
      <c r="B114" s="5" t="s">
        <v>1036</v>
      </c>
      <c r="C114" s="5" t="s">
        <v>144</v>
      </c>
      <c r="D114" s="5" t="s">
        <v>1078</v>
      </c>
      <c r="E114" s="48" t="s">
        <v>1038</v>
      </c>
      <c r="F114" s="48" t="s">
        <v>1036</v>
      </c>
      <c r="G114" s="47" t="s">
        <v>896</v>
      </c>
      <c r="H114" s="47" t="s">
        <v>79</v>
      </c>
      <c r="I114" s="47" t="s">
        <v>80</v>
      </c>
      <c r="J114" s="47" t="s">
        <v>79</v>
      </c>
      <c r="K114" s="47" t="s">
        <v>80</v>
      </c>
      <c r="L114" s="47" t="s">
        <v>81</v>
      </c>
      <c r="M114" s="47" t="s">
        <v>82</v>
      </c>
      <c r="N114" s="47" t="s">
        <v>83</v>
      </c>
      <c r="O114" s="47" t="s">
        <v>1079</v>
      </c>
      <c r="P114" s="47" t="s">
        <v>1080</v>
      </c>
      <c r="Q114" s="47" t="s">
        <v>1081</v>
      </c>
      <c r="R114" s="47">
        <v>1458.6</v>
      </c>
      <c r="S114" s="47" t="s">
        <v>1082</v>
      </c>
      <c r="T114" s="37" t="s">
        <v>1083</v>
      </c>
      <c r="U114" s="46"/>
      <c r="V114" s="37"/>
      <c r="W114" s="51"/>
      <c r="X114" s="37"/>
      <c r="AA114" s="5" t="s">
        <v>1084</v>
      </c>
      <c r="AB114" s="5" t="s">
        <v>1085</v>
      </c>
      <c r="AC114" s="5" t="s">
        <v>1086</v>
      </c>
      <c r="AD114" s="5" t="s">
        <v>82</v>
      </c>
      <c r="AE114" s="5" t="s">
        <v>1087</v>
      </c>
      <c r="AF114" s="43"/>
      <c r="AG114" s="39"/>
      <c r="AH114" s="50">
        <f t="shared" si="1"/>
        <v>0</v>
      </c>
      <c r="AL114" s="5" t="s">
        <v>668</v>
      </c>
    </row>
    <row r="115" spans="1:38" s="5" customFormat="1" x14ac:dyDescent="0.2">
      <c r="A115" s="5" t="s">
        <v>1088</v>
      </c>
      <c r="B115" s="5" t="s">
        <v>1089</v>
      </c>
      <c r="C115" s="5" t="s">
        <v>75</v>
      </c>
      <c r="D115" s="5" t="s">
        <v>1090</v>
      </c>
      <c r="E115" s="48" t="s">
        <v>895</v>
      </c>
      <c r="F115" s="48" t="s">
        <v>1089</v>
      </c>
      <c r="G115" s="47" t="s">
        <v>1091</v>
      </c>
      <c r="H115" s="47" t="s">
        <v>79</v>
      </c>
      <c r="I115" s="47" t="s">
        <v>80</v>
      </c>
      <c r="J115" s="47" t="s">
        <v>79</v>
      </c>
      <c r="K115" s="47" t="s">
        <v>80</v>
      </c>
      <c r="L115" s="47" t="s">
        <v>81</v>
      </c>
      <c r="M115" s="47" t="s">
        <v>82</v>
      </c>
      <c r="N115" s="47" t="s">
        <v>83</v>
      </c>
      <c r="O115" s="47" t="s">
        <v>1092</v>
      </c>
      <c r="P115" s="47" t="s">
        <v>148</v>
      </c>
      <c r="Q115" s="47" t="s">
        <v>149</v>
      </c>
      <c r="R115" s="47">
        <v>1900.11</v>
      </c>
      <c r="S115" s="47" t="s">
        <v>365</v>
      </c>
      <c r="T115" s="37" t="s">
        <v>1093</v>
      </c>
      <c r="U115" s="46"/>
      <c r="V115" s="37"/>
      <c r="W115" s="51"/>
      <c r="X115" s="37"/>
      <c r="AA115" s="5" t="s">
        <v>1094</v>
      </c>
      <c r="AB115" s="5" t="s">
        <v>1095</v>
      </c>
      <c r="AC115" s="5" t="s">
        <v>1096</v>
      </c>
      <c r="AD115" s="5" t="s">
        <v>82</v>
      </c>
      <c r="AE115" s="5" t="s">
        <v>1097</v>
      </c>
      <c r="AF115" s="43"/>
      <c r="AG115" s="39"/>
      <c r="AH115" s="50">
        <f t="shared" si="1"/>
        <v>0</v>
      </c>
      <c r="AL115" s="5" t="s">
        <v>668</v>
      </c>
    </row>
    <row r="116" spans="1:38" s="5" customFormat="1" x14ac:dyDescent="0.2">
      <c r="A116" s="5" t="s">
        <v>1098</v>
      </c>
      <c r="B116" s="5" t="s">
        <v>955</v>
      </c>
      <c r="C116" s="5" t="s">
        <v>165</v>
      </c>
      <c r="D116" s="5" t="s">
        <v>1099</v>
      </c>
      <c r="E116" s="48" t="s">
        <v>957</v>
      </c>
      <c r="F116" s="48" t="s">
        <v>955</v>
      </c>
      <c r="G116" s="47" t="s">
        <v>958</v>
      </c>
      <c r="H116" s="47" t="s">
        <v>79</v>
      </c>
      <c r="I116" s="47" t="s">
        <v>80</v>
      </c>
      <c r="J116" s="47" t="s">
        <v>79</v>
      </c>
      <c r="K116" s="47" t="s">
        <v>80</v>
      </c>
      <c r="L116" s="47" t="s">
        <v>81</v>
      </c>
      <c r="M116" s="47" t="s">
        <v>82</v>
      </c>
      <c r="N116" s="47" t="s">
        <v>83</v>
      </c>
      <c r="O116" s="47" t="s">
        <v>1100</v>
      </c>
      <c r="P116" s="47" t="s">
        <v>441</v>
      </c>
      <c r="Q116" s="47" t="s">
        <v>442</v>
      </c>
      <c r="R116" s="47">
        <v>7667.4</v>
      </c>
      <c r="S116" s="47" t="s">
        <v>960</v>
      </c>
      <c r="T116" s="37" t="s">
        <v>961</v>
      </c>
      <c r="U116" s="46"/>
      <c r="V116" s="37"/>
      <c r="W116" s="51"/>
      <c r="X116" s="37"/>
      <c r="AA116" s="5" t="s">
        <v>962</v>
      </c>
      <c r="AB116" s="5" t="s">
        <v>963</v>
      </c>
      <c r="AC116" s="5" t="s">
        <v>964</v>
      </c>
      <c r="AD116" s="5" t="s">
        <v>82</v>
      </c>
      <c r="AE116" s="5" t="s">
        <v>965</v>
      </c>
      <c r="AF116" s="43"/>
      <c r="AG116" s="39"/>
      <c r="AH116" s="50">
        <f t="shared" si="1"/>
        <v>0</v>
      </c>
      <c r="AL116" s="5" t="s">
        <v>714</v>
      </c>
    </row>
    <row r="117" spans="1:38" s="5" customFormat="1" x14ac:dyDescent="0.2">
      <c r="A117" s="5" t="s">
        <v>1101</v>
      </c>
      <c r="B117" s="5" t="s">
        <v>1102</v>
      </c>
      <c r="C117" s="5" t="s">
        <v>144</v>
      </c>
      <c r="D117" s="5" t="s">
        <v>1103</v>
      </c>
      <c r="E117" s="48" t="s">
        <v>613</v>
      </c>
      <c r="F117" s="48" t="s">
        <v>1102</v>
      </c>
      <c r="G117" s="47" t="s">
        <v>1104</v>
      </c>
      <c r="H117" s="47" t="s">
        <v>79</v>
      </c>
      <c r="I117" s="47" t="s">
        <v>80</v>
      </c>
      <c r="J117" s="47" t="s">
        <v>79</v>
      </c>
      <c r="K117" s="47" t="s">
        <v>80</v>
      </c>
      <c r="L117" s="47" t="s">
        <v>81</v>
      </c>
      <c r="M117" s="47" t="s">
        <v>82</v>
      </c>
      <c r="N117" s="47" t="s">
        <v>83</v>
      </c>
      <c r="O117" s="47" t="s">
        <v>615</v>
      </c>
      <c r="P117" s="47" t="s">
        <v>441</v>
      </c>
      <c r="Q117" s="47" t="s">
        <v>442</v>
      </c>
      <c r="R117" s="47">
        <v>4812.6000000000004</v>
      </c>
      <c r="S117" s="47" t="s">
        <v>937</v>
      </c>
      <c r="T117" s="37" t="s">
        <v>938</v>
      </c>
      <c r="U117" s="46"/>
      <c r="V117" s="37"/>
      <c r="W117" s="51"/>
      <c r="X117" s="37"/>
      <c r="AA117" s="5" t="s">
        <v>616</v>
      </c>
      <c r="AB117" s="5" t="s">
        <v>939</v>
      </c>
      <c r="AC117" s="5" t="s">
        <v>108</v>
      </c>
      <c r="AD117" s="5" t="s">
        <v>82</v>
      </c>
      <c r="AE117" s="5" t="s">
        <v>369</v>
      </c>
      <c r="AF117" s="43"/>
      <c r="AG117" s="39"/>
      <c r="AH117" s="50">
        <f t="shared" si="1"/>
        <v>0</v>
      </c>
      <c r="AL117" s="5" t="s">
        <v>110</v>
      </c>
    </row>
    <row r="118" spans="1:38" s="5" customFormat="1" x14ac:dyDescent="0.2">
      <c r="A118" s="5" t="s">
        <v>1105</v>
      </c>
      <c r="B118" s="5" t="s">
        <v>1106</v>
      </c>
      <c r="C118" s="5" t="s">
        <v>1107</v>
      </c>
      <c r="D118" s="5" t="s">
        <v>1108</v>
      </c>
      <c r="E118" s="48" t="s">
        <v>1109</v>
      </c>
      <c r="F118" s="48" t="s">
        <v>1106</v>
      </c>
      <c r="G118" s="47" t="s">
        <v>724</v>
      </c>
      <c r="H118" s="47" t="s">
        <v>79</v>
      </c>
      <c r="I118" s="47" t="s">
        <v>80</v>
      </c>
      <c r="J118" s="47" t="s">
        <v>79</v>
      </c>
      <c r="K118" s="47" t="s">
        <v>80</v>
      </c>
      <c r="L118" s="47" t="s">
        <v>81</v>
      </c>
      <c r="M118" s="47" t="s">
        <v>82</v>
      </c>
      <c r="N118" s="47" t="s">
        <v>83</v>
      </c>
      <c r="O118" s="47" t="s">
        <v>1110</v>
      </c>
      <c r="P118" s="47" t="s">
        <v>352</v>
      </c>
      <c r="Q118" s="47" t="s">
        <v>353</v>
      </c>
      <c r="R118" s="47">
        <v>12174.5</v>
      </c>
      <c r="S118" s="47" t="s">
        <v>726</v>
      </c>
      <c r="T118" s="37" t="s">
        <v>727</v>
      </c>
      <c r="U118" s="46"/>
      <c r="V118" s="37"/>
      <c r="W118" s="51"/>
      <c r="X118" s="37"/>
      <c r="AA118" s="5" t="s">
        <v>728</v>
      </c>
      <c r="AB118" s="5" t="s">
        <v>729</v>
      </c>
      <c r="AC118" s="5" t="s">
        <v>730</v>
      </c>
      <c r="AD118" s="5" t="s">
        <v>82</v>
      </c>
      <c r="AE118" s="5" t="s">
        <v>731</v>
      </c>
      <c r="AF118" s="43"/>
      <c r="AG118" s="39"/>
      <c r="AH118" s="50">
        <f t="shared" si="1"/>
        <v>0</v>
      </c>
      <c r="AL118" s="5" t="s">
        <v>536</v>
      </c>
    </row>
    <row r="119" spans="1:38" s="5" customFormat="1" x14ac:dyDescent="0.2">
      <c r="A119" s="5" t="s">
        <v>1111</v>
      </c>
      <c r="B119" s="5" t="s">
        <v>1112</v>
      </c>
      <c r="C119" s="5" t="s">
        <v>75</v>
      </c>
      <c r="D119" s="5" t="s">
        <v>1113</v>
      </c>
      <c r="E119" s="48" t="s">
        <v>1114</v>
      </c>
      <c r="F119" s="48" t="s">
        <v>1112</v>
      </c>
      <c r="G119" s="47" t="s">
        <v>1115</v>
      </c>
      <c r="H119" s="47" t="s">
        <v>79</v>
      </c>
      <c r="I119" s="47" t="s">
        <v>80</v>
      </c>
      <c r="J119" s="47" t="s">
        <v>79</v>
      </c>
      <c r="K119" s="47" t="s">
        <v>80</v>
      </c>
      <c r="L119" s="47" t="s">
        <v>81</v>
      </c>
      <c r="M119" s="47" t="s">
        <v>82</v>
      </c>
      <c r="N119" s="47" t="s">
        <v>83</v>
      </c>
      <c r="O119" s="47" t="s">
        <v>1116</v>
      </c>
      <c r="P119" s="47" t="s">
        <v>1117</v>
      </c>
      <c r="Q119" s="47" t="s">
        <v>1118</v>
      </c>
      <c r="R119" s="47">
        <v>8925</v>
      </c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  <c r="AL119" s="5" t="s">
        <v>839</v>
      </c>
    </row>
    <row r="120" spans="1:38" s="5" customFormat="1" x14ac:dyDescent="0.2">
      <c r="A120" s="5" t="s">
        <v>1119</v>
      </c>
      <c r="B120" s="5" t="s">
        <v>1120</v>
      </c>
      <c r="C120" s="5" t="s">
        <v>75</v>
      </c>
      <c r="D120" s="5" t="s">
        <v>1121</v>
      </c>
      <c r="E120" s="48" t="s">
        <v>1122</v>
      </c>
      <c r="F120" s="48" t="s">
        <v>1120</v>
      </c>
      <c r="G120" s="47" t="s">
        <v>1123</v>
      </c>
      <c r="H120" s="47" t="s">
        <v>79</v>
      </c>
      <c r="I120" s="47" t="s">
        <v>80</v>
      </c>
      <c r="J120" s="47" t="s">
        <v>79</v>
      </c>
      <c r="K120" s="47" t="s">
        <v>80</v>
      </c>
      <c r="L120" s="47" t="s">
        <v>81</v>
      </c>
      <c r="M120" s="47" t="s">
        <v>82</v>
      </c>
      <c r="N120" s="47" t="s">
        <v>83</v>
      </c>
      <c r="O120" s="47" t="s">
        <v>1124</v>
      </c>
      <c r="P120" s="47" t="s">
        <v>413</v>
      </c>
      <c r="Q120" s="47" t="s">
        <v>414</v>
      </c>
      <c r="R120" s="47">
        <v>3998.77</v>
      </c>
      <c r="S120" s="47" t="s">
        <v>1125</v>
      </c>
      <c r="T120" s="37" t="s">
        <v>1126</v>
      </c>
      <c r="U120" s="46"/>
      <c r="V120" s="37"/>
      <c r="W120" s="51"/>
      <c r="X120" s="37"/>
      <c r="AA120" s="5" t="s">
        <v>1127</v>
      </c>
      <c r="AB120" s="5" t="s">
        <v>1015</v>
      </c>
      <c r="AC120" s="5" t="s">
        <v>730</v>
      </c>
      <c r="AD120" s="5" t="s">
        <v>82</v>
      </c>
      <c r="AE120" s="5" t="s">
        <v>731</v>
      </c>
      <c r="AF120" s="43"/>
      <c r="AG120" s="39"/>
      <c r="AH120" s="50">
        <f t="shared" si="1"/>
        <v>0</v>
      </c>
      <c r="AL120" s="5" t="s">
        <v>839</v>
      </c>
    </row>
    <row r="121" spans="1:38" s="5" customFormat="1" x14ac:dyDescent="0.2">
      <c r="A121" s="5" t="s">
        <v>1128</v>
      </c>
      <c r="B121" s="5" t="s">
        <v>1129</v>
      </c>
      <c r="C121" s="5" t="s">
        <v>75</v>
      </c>
      <c r="D121" s="5" t="s">
        <v>1130</v>
      </c>
      <c r="E121" s="48" t="s">
        <v>1131</v>
      </c>
      <c r="F121" s="48" t="s">
        <v>1129</v>
      </c>
      <c r="G121" s="47" t="s">
        <v>1132</v>
      </c>
      <c r="H121" s="47" t="s">
        <v>79</v>
      </c>
      <c r="I121" s="47" t="s">
        <v>80</v>
      </c>
      <c r="J121" s="47" t="s">
        <v>79</v>
      </c>
      <c r="K121" s="47" t="s">
        <v>80</v>
      </c>
      <c r="L121" s="47" t="s">
        <v>81</v>
      </c>
      <c r="M121" s="47" t="s">
        <v>82</v>
      </c>
      <c r="N121" s="47" t="s">
        <v>83</v>
      </c>
      <c r="O121" s="47" t="s">
        <v>1133</v>
      </c>
      <c r="P121" s="47" t="s">
        <v>258</v>
      </c>
      <c r="Q121" s="47" t="s">
        <v>259</v>
      </c>
      <c r="R121" s="47">
        <v>12826.45</v>
      </c>
      <c r="S121" s="47" t="s">
        <v>1134</v>
      </c>
      <c r="T121" s="37" t="s">
        <v>1135</v>
      </c>
      <c r="U121" s="46"/>
      <c r="V121" s="37"/>
      <c r="W121" s="51"/>
      <c r="X121" s="37"/>
      <c r="AA121" s="5" t="s">
        <v>1136</v>
      </c>
      <c r="AB121" s="5" t="s">
        <v>1137</v>
      </c>
      <c r="AC121" s="5" t="s">
        <v>406</v>
      </c>
      <c r="AD121" s="5" t="s">
        <v>82</v>
      </c>
      <c r="AE121" s="5" t="s">
        <v>407</v>
      </c>
      <c r="AF121" s="43"/>
      <c r="AG121" s="39"/>
      <c r="AH121" s="50">
        <f t="shared" si="1"/>
        <v>0</v>
      </c>
      <c r="AL121" s="5" t="s">
        <v>826</v>
      </c>
    </row>
    <row r="122" spans="1:38" s="5" customFormat="1" x14ac:dyDescent="0.2">
      <c r="A122" s="5" t="s">
        <v>1138</v>
      </c>
      <c r="B122" s="5" t="s">
        <v>1139</v>
      </c>
      <c r="C122" s="5" t="s">
        <v>75</v>
      </c>
      <c r="D122" s="5" t="s">
        <v>1140</v>
      </c>
      <c r="E122" s="48" t="s">
        <v>1141</v>
      </c>
      <c r="F122" s="48" t="s">
        <v>1139</v>
      </c>
      <c r="G122" s="47" t="s">
        <v>1142</v>
      </c>
      <c r="H122" s="47" t="s">
        <v>79</v>
      </c>
      <c r="I122" s="47" t="s">
        <v>80</v>
      </c>
      <c r="J122" s="47" t="s">
        <v>79</v>
      </c>
      <c r="K122" s="47" t="s">
        <v>80</v>
      </c>
      <c r="L122" s="47" t="s">
        <v>81</v>
      </c>
      <c r="M122" s="47" t="s">
        <v>82</v>
      </c>
      <c r="N122" s="47" t="s">
        <v>83</v>
      </c>
      <c r="O122" s="47" t="s">
        <v>1143</v>
      </c>
      <c r="P122" s="47" t="s">
        <v>1144</v>
      </c>
      <c r="Q122" s="47" t="s">
        <v>1145</v>
      </c>
      <c r="R122" s="47">
        <v>2029.5</v>
      </c>
      <c r="S122" s="47" t="s">
        <v>1042</v>
      </c>
      <c r="T122" s="37" t="s">
        <v>1043</v>
      </c>
      <c r="U122" s="46"/>
      <c r="V122" s="37"/>
      <c r="W122" s="51"/>
      <c r="X122" s="37"/>
      <c r="AA122" s="5" t="s">
        <v>1044</v>
      </c>
      <c r="AB122" s="5" t="s">
        <v>1045</v>
      </c>
      <c r="AC122" s="5" t="s">
        <v>1046</v>
      </c>
      <c r="AD122" s="5" t="s">
        <v>139</v>
      </c>
      <c r="AE122" s="5" t="s">
        <v>1047</v>
      </c>
      <c r="AF122" s="43"/>
      <c r="AG122" s="39"/>
      <c r="AH122" s="50">
        <f t="shared" si="1"/>
        <v>0</v>
      </c>
      <c r="AL122" s="5" t="s">
        <v>668</v>
      </c>
    </row>
    <row r="123" spans="1:38" s="55" customFormat="1" ht="25.5" x14ac:dyDescent="0.2">
      <c r="A123" s="55" t="s">
        <v>1146</v>
      </c>
      <c r="B123" s="55" t="s">
        <v>1147</v>
      </c>
      <c r="C123" s="55" t="s">
        <v>511</v>
      </c>
      <c r="D123" s="55" t="s">
        <v>1148</v>
      </c>
      <c r="E123" s="56" t="s">
        <v>830</v>
      </c>
      <c r="F123" s="56" t="s">
        <v>1147</v>
      </c>
      <c r="G123" s="57" t="s">
        <v>1149</v>
      </c>
      <c r="H123" s="57" t="s">
        <v>79</v>
      </c>
      <c r="I123" s="57" t="s">
        <v>80</v>
      </c>
      <c r="J123" s="57" t="s">
        <v>79</v>
      </c>
      <c r="K123" s="57" t="s">
        <v>80</v>
      </c>
      <c r="L123" s="57" t="s">
        <v>81</v>
      </c>
      <c r="M123" s="57" t="s">
        <v>82</v>
      </c>
      <c r="N123" s="57" t="s">
        <v>83</v>
      </c>
      <c r="O123" s="57" t="s">
        <v>1150</v>
      </c>
      <c r="P123" s="57" t="s">
        <v>1151</v>
      </c>
      <c r="Q123" s="57" t="s">
        <v>1152</v>
      </c>
      <c r="R123" s="57">
        <v>18900</v>
      </c>
      <c r="S123" s="57"/>
      <c r="T123" s="58"/>
      <c r="U123" s="59" t="s">
        <v>515</v>
      </c>
      <c r="V123" s="58" t="s">
        <v>682</v>
      </c>
      <c r="W123" s="63" t="s">
        <v>683</v>
      </c>
      <c r="X123" s="58" t="s">
        <v>684</v>
      </c>
      <c r="Y123" s="55" t="s">
        <v>82</v>
      </c>
      <c r="Z123" s="55" t="s">
        <v>1153</v>
      </c>
      <c r="AF123" s="60" t="s">
        <v>1154</v>
      </c>
      <c r="AG123" s="61" t="s">
        <v>519</v>
      </c>
      <c r="AH123" s="62">
        <f t="shared" si="1"/>
        <v>189000</v>
      </c>
      <c r="AI123" s="55" t="s">
        <v>887</v>
      </c>
      <c r="AJ123" s="55" t="s">
        <v>521</v>
      </c>
      <c r="AK123" s="55" t="s">
        <v>521</v>
      </c>
      <c r="AL123" s="55" t="s">
        <v>839</v>
      </c>
    </row>
    <row r="124" spans="1:38" s="5" customFormat="1" x14ac:dyDescent="0.2">
      <c r="A124" s="5" t="s">
        <v>1155</v>
      </c>
      <c r="B124" s="5" t="s">
        <v>1156</v>
      </c>
      <c r="C124" s="5" t="s">
        <v>75</v>
      </c>
      <c r="D124" s="5" t="s">
        <v>1157</v>
      </c>
      <c r="E124" s="48" t="s">
        <v>1158</v>
      </c>
      <c r="F124" s="48" t="s">
        <v>1156</v>
      </c>
      <c r="G124" s="47" t="s">
        <v>307</v>
      </c>
      <c r="H124" s="47" t="s">
        <v>79</v>
      </c>
      <c r="I124" s="47" t="s">
        <v>80</v>
      </c>
      <c r="J124" s="47" t="s">
        <v>79</v>
      </c>
      <c r="K124" s="47" t="s">
        <v>80</v>
      </c>
      <c r="L124" s="47" t="s">
        <v>81</v>
      </c>
      <c r="M124" s="47" t="s">
        <v>82</v>
      </c>
      <c r="N124" s="47" t="s">
        <v>83</v>
      </c>
      <c r="O124" s="47" t="s">
        <v>1159</v>
      </c>
      <c r="P124" s="47" t="s">
        <v>1144</v>
      </c>
      <c r="Q124" s="47" t="s">
        <v>1145</v>
      </c>
      <c r="R124" s="47">
        <v>2029.5</v>
      </c>
      <c r="S124" s="47" t="s">
        <v>1160</v>
      </c>
      <c r="T124" s="37" t="s">
        <v>1161</v>
      </c>
      <c r="U124" s="46"/>
      <c r="V124" s="37"/>
      <c r="W124" s="51"/>
      <c r="X124" s="37"/>
      <c r="AA124" s="5" t="s">
        <v>600</v>
      </c>
      <c r="AB124" s="5" t="s">
        <v>601</v>
      </c>
      <c r="AC124" s="5" t="s">
        <v>273</v>
      </c>
      <c r="AD124" s="5" t="s">
        <v>139</v>
      </c>
      <c r="AE124" s="5" t="s">
        <v>275</v>
      </c>
      <c r="AF124" s="43"/>
      <c r="AG124" s="39"/>
      <c r="AH124" s="50">
        <f t="shared" si="1"/>
        <v>0</v>
      </c>
      <c r="AL124" s="5" t="s">
        <v>839</v>
      </c>
    </row>
    <row r="125" spans="1:38" s="5" customFormat="1" x14ac:dyDescent="0.2">
      <c r="A125" s="5" t="s">
        <v>1162</v>
      </c>
      <c r="B125" s="5" t="s">
        <v>1163</v>
      </c>
      <c r="C125" s="5" t="s">
        <v>75</v>
      </c>
      <c r="D125" s="5" t="s">
        <v>1164</v>
      </c>
      <c r="E125" s="48" t="s">
        <v>1165</v>
      </c>
      <c r="F125" s="48" t="s">
        <v>1163</v>
      </c>
      <c r="G125" s="47" t="s">
        <v>1166</v>
      </c>
      <c r="H125" s="47" t="s">
        <v>79</v>
      </c>
      <c r="I125" s="47" t="s">
        <v>80</v>
      </c>
      <c r="J125" s="47" t="s">
        <v>79</v>
      </c>
      <c r="K125" s="47" t="s">
        <v>80</v>
      </c>
      <c r="L125" s="47" t="s">
        <v>81</v>
      </c>
      <c r="M125" s="47" t="s">
        <v>82</v>
      </c>
      <c r="N125" s="47" t="s">
        <v>83</v>
      </c>
      <c r="O125" s="47" t="s">
        <v>1167</v>
      </c>
      <c r="P125" s="47" t="s">
        <v>258</v>
      </c>
      <c r="Q125" s="47" t="s">
        <v>259</v>
      </c>
      <c r="R125" s="47">
        <v>9420.4500000000007</v>
      </c>
      <c r="S125" s="47" t="s">
        <v>1168</v>
      </c>
      <c r="T125" s="37" t="s">
        <v>1169</v>
      </c>
      <c r="U125" s="46"/>
      <c r="V125" s="37"/>
      <c r="W125" s="51"/>
      <c r="X125" s="37"/>
      <c r="AA125" s="5" t="s">
        <v>1170</v>
      </c>
      <c r="AB125" s="5" t="s">
        <v>1171</v>
      </c>
      <c r="AC125" s="5" t="s">
        <v>1172</v>
      </c>
      <c r="AD125" s="5" t="s">
        <v>139</v>
      </c>
      <c r="AE125" s="5" t="s">
        <v>1173</v>
      </c>
      <c r="AF125" s="43"/>
      <c r="AG125" s="39"/>
      <c r="AH125" s="50">
        <f t="shared" si="1"/>
        <v>0</v>
      </c>
      <c r="AL125" s="5" t="s">
        <v>839</v>
      </c>
    </row>
    <row r="126" spans="1:38" s="55" customFormat="1" ht="25.5" x14ac:dyDescent="0.2">
      <c r="A126" s="55" t="s">
        <v>1174</v>
      </c>
      <c r="B126" s="55" t="s">
        <v>1175</v>
      </c>
      <c r="C126" s="55" t="s">
        <v>539</v>
      </c>
      <c r="D126" s="55" t="s">
        <v>1176</v>
      </c>
      <c r="E126" s="56" t="s">
        <v>1177</v>
      </c>
      <c r="F126" s="56" t="s">
        <v>1175</v>
      </c>
      <c r="G126" s="57" t="s">
        <v>1178</v>
      </c>
      <c r="H126" s="57" t="s">
        <v>79</v>
      </c>
      <c r="I126" s="57" t="s">
        <v>80</v>
      </c>
      <c r="J126" s="57" t="s">
        <v>79</v>
      </c>
      <c r="K126" s="57" t="s">
        <v>80</v>
      </c>
      <c r="L126" s="57" t="s">
        <v>81</v>
      </c>
      <c r="M126" s="57" t="s">
        <v>82</v>
      </c>
      <c r="N126" s="57" t="s">
        <v>83</v>
      </c>
      <c r="O126" s="57" t="s">
        <v>1179</v>
      </c>
      <c r="P126" s="57" t="s">
        <v>1180</v>
      </c>
      <c r="Q126" s="57" t="s">
        <v>1181</v>
      </c>
      <c r="R126" s="57">
        <v>36999.75</v>
      </c>
      <c r="S126" s="57"/>
      <c r="T126" s="58"/>
      <c r="U126" s="59"/>
      <c r="V126" s="58" t="s">
        <v>1182</v>
      </c>
      <c r="W126" s="63" t="s">
        <v>1183</v>
      </c>
      <c r="X126" s="58" t="s">
        <v>1184</v>
      </c>
      <c r="Y126" s="55" t="s">
        <v>139</v>
      </c>
      <c r="Z126" s="55" t="s">
        <v>1034</v>
      </c>
      <c r="AF126" s="60" t="s">
        <v>1185</v>
      </c>
      <c r="AG126" s="61" t="s">
        <v>1186</v>
      </c>
      <c r="AH126" s="62">
        <f t="shared" si="1"/>
        <v>200168.64749999999</v>
      </c>
      <c r="AI126" s="55" t="s">
        <v>1187</v>
      </c>
      <c r="AJ126" s="55" t="s">
        <v>1188</v>
      </c>
      <c r="AK126" s="55" t="s">
        <v>1188</v>
      </c>
      <c r="AL126" s="55" t="s">
        <v>649</v>
      </c>
    </row>
    <row r="127" spans="1:38" s="55" customFormat="1" ht="25.5" x14ac:dyDescent="0.2">
      <c r="A127" s="55" t="s">
        <v>1189</v>
      </c>
      <c r="B127" s="55" t="s">
        <v>1175</v>
      </c>
      <c r="C127" s="55" t="s">
        <v>1190</v>
      </c>
      <c r="D127" s="55" t="s">
        <v>1191</v>
      </c>
      <c r="E127" s="56" t="s">
        <v>1177</v>
      </c>
      <c r="F127" s="56" t="s">
        <v>1175</v>
      </c>
      <c r="G127" s="57" t="s">
        <v>1178</v>
      </c>
      <c r="H127" s="57" t="s">
        <v>79</v>
      </c>
      <c r="I127" s="57" t="s">
        <v>80</v>
      </c>
      <c r="J127" s="57" t="s">
        <v>79</v>
      </c>
      <c r="K127" s="57" t="s">
        <v>80</v>
      </c>
      <c r="L127" s="57" t="s">
        <v>81</v>
      </c>
      <c r="M127" s="57" t="s">
        <v>82</v>
      </c>
      <c r="N127" s="57" t="s">
        <v>83</v>
      </c>
      <c r="O127" s="57" t="s">
        <v>1192</v>
      </c>
      <c r="P127" s="57" t="s">
        <v>1180</v>
      </c>
      <c r="Q127" s="57" t="s">
        <v>1181</v>
      </c>
      <c r="R127" s="57">
        <v>36999.75</v>
      </c>
      <c r="S127" s="57"/>
      <c r="T127" s="58"/>
      <c r="U127" s="59"/>
      <c r="V127" s="58" t="s">
        <v>1182</v>
      </c>
      <c r="W127" s="63" t="s">
        <v>1183</v>
      </c>
      <c r="X127" s="58" t="s">
        <v>1184</v>
      </c>
      <c r="Y127" s="55" t="s">
        <v>139</v>
      </c>
      <c r="Z127" s="55" t="s">
        <v>1034</v>
      </c>
      <c r="AF127" s="60" t="s">
        <v>1185</v>
      </c>
      <c r="AG127" s="61" t="s">
        <v>1186</v>
      </c>
      <c r="AH127" s="62">
        <f t="shared" si="1"/>
        <v>200168.64749999999</v>
      </c>
      <c r="AI127" s="55" t="s">
        <v>1187</v>
      </c>
      <c r="AJ127" s="55" t="s">
        <v>1188</v>
      </c>
      <c r="AK127" s="55" t="s">
        <v>1188</v>
      </c>
      <c r="AL127" s="55" t="s">
        <v>649</v>
      </c>
    </row>
    <row r="128" spans="1:38" s="55" customFormat="1" x14ac:dyDescent="0.2">
      <c r="A128" s="55" t="s">
        <v>1193</v>
      </c>
      <c r="B128" s="55" t="s">
        <v>1194</v>
      </c>
      <c r="C128" s="55" t="s">
        <v>734</v>
      </c>
      <c r="D128" s="55" t="s">
        <v>1195</v>
      </c>
      <c r="E128" s="56" t="s">
        <v>1196</v>
      </c>
      <c r="F128" s="56" t="s">
        <v>1194</v>
      </c>
      <c r="G128" s="57" t="s">
        <v>980</v>
      </c>
      <c r="H128" s="57" t="s">
        <v>79</v>
      </c>
      <c r="I128" s="57" t="s">
        <v>80</v>
      </c>
      <c r="J128" s="57" t="s">
        <v>79</v>
      </c>
      <c r="K128" s="57" t="s">
        <v>80</v>
      </c>
      <c r="L128" s="57" t="s">
        <v>81</v>
      </c>
      <c r="M128" s="57" t="s">
        <v>82</v>
      </c>
      <c r="N128" s="57" t="s">
        <v>83</v>
      </c>
      <c r="O128" s="57" t="s">
        <v>1197</v>
      </c>
      <c r="P128" s="57" t="s">
        <v>441</v>
      </c>
      <c r="Q128" s="57" t="s">
        <v>442</v>
      </c>
      <c r="R128" s="57">
        <v>4812.6000000000004</v>
      </c>
      <c r="S128" s="57" t="s">
        <v>1198</v>
      </c>
      <c r="T128" s="58" t="s">
        <v>1199</v>
      </c>
      <c r="U128" s="59" t="s">
        <v>515</v>
      </c>
      <c r="V128" s="58" t="s">
        <v>1200</v>
      </c>
      <c r="W128" s="63" t="s">
        <v>1201</v>
      </c>
      <c r="X128" s="58" t="s">
        <v>195</v>
      </c>
      <c r="Y128" s="55" t="s">
        <v>82</v>
      </c>
      <c r="Z128" s="55" t="s">
        <v>196</v>
      </c>
      <c r="AA128" s="55" t="s">
        <v>1200</v>
      </c>
      <c r="AB128" s="55" t="s">
        <v>1202</v>
      </c>
      <c r="AC128" s="55" t="s">
        <v>195</v>
      </c>
      <c r="AD128" s="55" t="s">
        <v>82</v>
      </c>
      <c r="AE128" s="55" t="s">
        <v>196</v>
      </c>
      <c r="AF128" s="60" t="s">
        <v>1203</v>
      </c>
      <c r="AG128" s="61" t="s">
        <v>549</v>
      </c>
      <c r="AH128" s="62">
        <f t="shared" si="1"/>
        <v>48126</v>
      </c>
      <c r="AI128" s="55" t="s">
        <v>1204</v>
      </c>
      <c r="AJ128" s="55" t="s">
        <v>1205</v>
      </c>
      <c r="AK128" s="55" t="s">
        <v>1205</v>
      </c>
      <c r="AL128" s="55" t="s">
        <v>649</v>
      </c>
    </row>
    <row r="129" spans="1:40" s="55" customFormat="1" ht="25.5" x14ac:dyDescent="0.2">
      <c r="A129" s="55" t="s">
        <v>1206</v>
      </c>
      <c r="B129" s="55" t="s">
        <v>1207</v>
      </c>
      <c r="C129" s="55" t="s">
        <v>1208</v>
      </c>
      <c r="D129" s="55" t="s">
        <v>1209</v>
      </c>
      <c r="E129" s="56" t="s">
        <v>1210</v>
      </c>
      <c r="F129" s="56" t="s">
        <v>1207</v>
      </c>
      <c r="G129" s="57" t="s">
        <v>1178</v>
      </c>
      <c r="H129" s="57" t="s">
        <v>79</v>
      </c>
      <c r="I129" s="57" t="s">
        <v>80</v>
      </c>
      <c r="J129" s="57" t="s">
        <v>79</v>
      </c>
      <c r="K129" s="57" t="s">
        <v>80</v>
      </c>
      <c r="L129" s="57" t="s">
        <v>81</v>
      </c>
      <c r="M129" s="57" t="s">
        <v>82</v>
      </c>
      <c r="N129" s="57" t="s">
        <v>83</v>
      </c>
      <c r="O129" s="57" t="s">
        <v>1211</v>
      </c>
      <c r="P129" s="57" t="s">
        <v>1180</v>
      </c>
      <c r="Q129" s="57" t="s">
        <v>1181</v>
      </c>
      <c r="R129" s="57">
        <v>36999.75</v>
      </c>
      <c r="S129" s="57"/>
      <c r="T129" s="58"/>
      <c r="U129" s="59"/>
      <c r="V129" s="58" t="s">
        <v>1182</v>
      </c>
      <c r="W129" s="63" t="s">
        <v>1183</v>
      </c>
      <c r="X129" s="58" t="s">
        <v>1184</v>
      </c>
      <c r="Y129" s="55" t="s">
        <v>139</v>
      </c>
      <c r="Z129" s="55" t="s">
        <v>1034</v>
      </c>
      <c r="AF129" s="60" t="s">
        <v>1185</v>
      </c>
      <c r="AG129" s="61" t="s">
        <v>1186</v>
      </c>
      <c r="AH129" s="62">
        <f t="shared" si="1"/>
        <v>200168.64749999999</v>
      </c>
      <c r="AI129" s="55" t="s">
        <v>1187</v>
      </c>
      <c r="AJ129" s="55" t="s">
        <v>1188</v>
      </c>
      <c r="AK129" s="55" t="s">
        <v>1188</v>
      </c>
      <c r="AL129" s="55" t="s">
        <v>649</v>
      </c>
    </row>
    <row r="130" spans="1:40" s="55" customFormat="1" ht="25.5" x14ac:dyDescent="0.2">
      <c r="A130" s="55" t="s">
        <v>1212</v>
      </c>
      <c r="B130" s="55" t="s">
        <v>1213</v>
      </c>
      <c r="C130" s="55" t="s">
        <v>1214</v>
      </c>
      <c r="D130" s="55" t="s">
        <v>1215</v>
      </c>
      <c r="E130" s="56" t="s">
        <v>1216</v>
      </c>
      <c r="F130" s="56" t="s">
        <v>1213</v>
      </c>
      <c r="G130" s="57" t="s">
        <v>1178</v>
      </c>
      <c r="H130" s="57" t="s">
        <v>79</v>
      </c>
      <c r="I130" s="57" t="s">
        <v>80</v>
      </c>
      <c r="J130" s="57" t="s">
        <v>79</v>
      </c>
      <c r="K130" s="57" t="s">
        <v>80</v>
      </c>
      <c r="L130" s="57" t="s">
        <v>81</v>
      </c>
      <c r="M130" s="57" t="s">
        <v>82</v>
      </c>
      <c r="N130" s="57" t="s">
        <v>83</v>
      </c>
      <c r="O130" s="57" t="s">
        <v>1217</v>
      </c>
      <c r="P130" s="57" t="s">
        <v>1180</v>
      </c>
      <c r="Q130" s="57" t="s">
        <v>1181</v>
      </c>
      <c r="R130" s="57">
        <v>36999.75</v>
      </c>
      <c r="S130" s="57"/>
      <c r="T130" s="58"/>
      <c r="U130" s="59"/>
      <c r="V130" s="58" t="s">
        <v>1182</v>
      </c>
      <c r="W130" s="63" t="s">
        <v>1183</v>
      </c>
      <c r="X130" s="58" t="s">
        <v>1184</v>
      </c>
      <c r="Y130" s="55" t="s">
        <v>139</v>
      </c>
      <c r="Z130" s="55" t="s">
        <v>1034</v>
      </c>
      <c r="AF130" s="60" t="s">
        <v>1185</v>
      </c>
      <c r="AG130" s="61" t="s">
        <v>1186</v>
      </c>
      <c r="AH130" s="62">
        <f t="shared" si="1"/>
        <v>200168.64749999999</v>
      </c>
      <c r="AI130" s="55" t="s">
        <v>1187</v>
      </c>
      <c r="AJ130" s="55" t="s">
        <v>1188</v>
      </c>
      <c r="AK130" s="55" t="s">
        <v>1188</v>
      </c>
      <c r="AL130" s="55" t="s">
        <v>649</v>
      </c>
    </row>
    <row r="131" spans="1:40" s="55" customFormat="1" ht="25.5" x14ac:dyDescent="0.2">
      <c r="A131" s="55" t="s">
        <v>1218</v>
      </c>
      <c r="B131" s="55" t="s">
        <v>1213</v>
      </c>
      <c r="C131" s="55" t="s">
        <v>1219</v>
      </c>
      <c r="D131" s="55" t="s">
        <v>1220</v>
      </c>
      <c r="E131" s="56" t="s">
        <v>1216</v>
      </c>
      <c r="F131" s="56" t="s">
        <v>1213</v>
      </c>
      <c r="G131" s="57" t="s">
        <v>1178</v>
      </c>
      <c r="H131" s="57" t="s">
        <v>79</v>
      </c>
      <c r="I131" s="57" t="s">
        <v>80</v>
      </c>
      <c r="J131" s="57" t="s">
        <v>79</v>
      </c>
      <c r="K131" s="57" t="s">
        <v>80</v>
      </c>
      <c r="L131" s="57" t="s">
        <v>81</v>
      </c>
      <c r="M131" s="57" t="s">
        <v>82</v>
      </c>
      <c r="N131" s="57" t="s">
        <v>83</v>
      </c>
      <c r="O131" s="57" t="s">
        <v>1221</v>
      </c>
      <c r="P131" s="57" t="s">
        <v>1180</v>
      </c>
      <c r="Q131" s="57" t="s">
        <v>1181</v>
      </c>
      <c r="R131" s="57">
        <v>36999.75</v>
      </c>
      <c r="S131" s="57"/>
      <c r="T131" s="58"/>
      <c r="U131" s="59"/>
      <c r="V131" s="58" t="s">
        <v>1182</v>
      </c>
      <c r="W131" s="63" t="s">
        <v>1183</v>
      </c>
      <c r="X131" s="58" t="s">
        <v>1184</v>
      </c>
      <c r="Y131" s="55" t="s">
        <v>139</v>
      </c>
      <c r="Z131" s="55" t="s">
        <v>1034</v>
      </c>
      <c r="AF131" s="60" t="s">
        <v>1185</v>
      </c>
      <c r="AG131" s="61" t="s">
        <v>1186</v>
      </c>
      <c r="AH131" s="62">
        <f t="shared" si="1"/>
        <v>200168.64749999999</v>
      </c>
      <c r="AI131" s="55" t="s">
        <v>1187</v>
      </c>
      <c r="AJ131" s="55" t="s">
        <v>1188</v>
      </c>
      <c r="AK131" s="55" t="s">
        <v>1188</v>
      </c>
      <c r="AL131" s="55" t="s">
        <v>649</v>
      </c>
    </row>
    <row r="132" spans="1:40" s="5" customFormat="1" x14ac:dyDescent="0.2">
      <c r="A132" s="5" t="s">
        <v>1222</v>
      </c>
      <c r="B132" s="5" t="s">
        <v>1223</v>
      </c>
      <c r="C132" s="5" t="s">
        <v>144</v>
      </c>
      <c r="D132" s="5" t="s">
        <v>1224</v>
      </c>
      <c r="E132" s="48" t="s">
        <v>1225</v>
      </c>
      <c r="F132" s="48" t="s">
        <v>1223</v>
      </c>
      <c r="G132" s="47" t="s">
        <v>944</v>
      </c>
      <c r="H132" s="47" t="s">
        <v>79</v>
      </c>
      <c r="I132" s="47" t="s">
        <v>80</v>
      </c>
      <c r="J132" s="47" t="s">
        <v>79</v>
      </c>
      <c r="K132" s="47" t="s">
        <v>80</v>
      </c>
      <c r="L132" s="47" t="s">
        <v>81</v>
      </c>
      <c r="M132" s="47" t="s">
        <v>82</v>
      </c>
      <c r="N132" s="47" t="s">
        <v>83</v>
      </c>
      <c r="O132" s="47" t="s">
        <v>1226</v>
      </c>
      <c r="P132" s="47" t="s">
        <v>946</v>
      </c>
      <c r="Q132" s="47" t="s">
        <v>947</v>
      </c>
      <c r="R132" s="47">
        <v>11195.6</v>
      </c>
      <c r="S132" s="47"/>
      <c r="T132" s="37"/>
      <c r="U132" s="46"/>
      <c r="V132" s="37"/>
      <c r="W132" s="51"/>
      <c r="X132" s="37"/>
      <c r="AF132" s="43"/>
      <c r="AG132" s="39"/>
      <c r="AH132" s="50">
        <f t="shared" si="1"/>
        <v>0</v>
      </c>
      <c r="AL132" s="5" t="s">
        <v>933</v>
      </c>
    </row>
    <row r="133" spans="1:40" s="5" customFormat="1" x14ac:dyDescent="0.2">
      <c r="A133" s="5" t="s">
        <v>1227</v>
      </c>
      <c r="B133" s="5" t="s">
        <v>1228</v>
      </c>
      <c r="C133" s="5" t="s">
        <v>75</v>
      </c>
      <c r="D133" s="5" t="s">
        <v>1229</v>
      </c>
      <c r="E133" s="48" t="s">
        <v>1230</v>
      </c>
      <c r="F133" s="48" t="s">
        <v>1228</v>
      </c>
      <c r="G133" s="47" t="s">
        <v>1231</v>
      </c>
      <c r="H133" s="47" t="s">
        <v>79</v>
      </c>
      <c r="I133" s="47" t="s">
        <v>80</v>
      </c>
      <c r="J133" s="47" t="s">
        <v>79</v>
      </c>
      <c r="K133" s="47" t="s">
        <v>80</v>
      </c>
      <c r="L133" s="47" t="s">
        <v>81</v>
      </c>
      <c r="M133" s="47" t="s">
        <v>82</v>
      </c>
      <c r="N133" s="47" t="s">
        <v>83</v>
      </c>
      <c r="O133" s="47" t="s">
        <v>1232</v>
      </c>
      <c r="P133" s="47" t="s">
        <v>1233</v>
      </c>
      <c r="Q133" s="47" t="s">
        <v>1234</v>
      </c>
      <c r="R133" s="47">
        <v>4376.45</v>
      </c>
      <c r="S133" s="47"/>
      <c r="T133" s="37"/>
      <c r="U133" s="46"/>
      <c r="V133" s="37"/>
      <c r="W133" s="51"/>
      <c r="X133" s="37"/>
      <c r="AF133" s="43"/>
      <c r="AG133" s="39"/>
      <c r="AH133" s="50">
        <f t="shared" si="1"/>
        <v>0</v>
      </c>
      <c r="AL133" s="5" t="s">
        <v>933</v>
      </c>
    </row>
    <row r="134" spans="1:40" s="5" customFormat="1" x14ac:dyDescent="0.2">
      <c r="A134" s="5" t="s">
        <v>1235</v>
      </c>
      <c r="B134" s="5" t="s">
        <v>970</v>
      </c>
      <c r="C134" s="5" t="s">
        <v>144</v>
      </c>
      <c r="D134" s="5" t="s">
        <v>1236</v>
      </c>
      <c r="E134" s="48" t="s">
        <v>672</v>
      </c>
      <c r="F134" s="48" t="s">
        <v>970</v>
      </c>
      <c r="G134" s="47" t="s">
        <v>972</v>
      </c>
      <c r="H134" s="47" t="s">
        <v>79</v>
      </c>
      <c r="I134" s="47" t="s">
        <v>80</v>
      </c>
      <c r="J134" s="47" t="s">
        <v>79</v>
      </c>
      <c r="K134" s="47" t="s">
        <v>80</v>
      </c>
      <c r="L134" s="47" t="s">
        <v>81</v>
      </c>
      <c r="M134" s="47" t="s">
        <v>82</v>
      </c>
      <c r="N134" s="47" t="s">
        <v>83</v>
      </c>
      <c r="O134" s="47" t="s">
        <v>681</v>
      </c>
      <c r="P134" s="47" t="s">
        <v>441</v>
      </c>
      <c r="Q134" s="47" t="s">
        <v>442</v>
      </c>
      <c r="R134" s="47">
        <v>4812.6000000000004</v>
      </c>
      <c r="S134" s="47" t="s">
        <v>1237</v>
      </c>
      <c r="T134" s="37" t="s">
        <v>1238</v>
      </c>
      <c r="U134" s="46"/>
      <c r="V134" s="37"/>
      <c r="W134" s="51"/>
      <c r="X134" s="37"/>
      <c r="AA134" s="5" t="s">
        <v>682</v>
      </c>
      <c r="AB134" s="5" t="s">
        <v>683</v>
      </c>
      <c r="AC134" s="5" t="s">
        <v>684</v>
      </c>
      <c r="AD134" s="5" t="s">
        <v>82</v>
      </c>
      <c r="AE134" s="5" t="s">
        <v>685</v>
      </c>
      <c r="AF134" s="43"/>
      <c r="AG134" s="39"/>
      <c r="AH134" s="50">
        <f t="shared" si="1"/>
        <v>0</v>
      </c>
      <c r="AL134" s="5" t="s">
        <v>668</v>
      </c>
    </row>
    <row r="135" spans="1:40" s="5" customFormat="1" x14ac:dyDescent="0.2">
      <c r="A135" s="5" t="s">
        <v>1239</v>
      </c>
      <c r="B135" s="5" t="s">
        <v>1240</v>
      </c>
      <c r="C135" s="5" t="s">
        <v>75</v>
      </c>
      <c r="D135" s="5" t="s">
        <v>1241</v>
      </c>
      <c r="E135" s="48" t="s">
        <v>1242</v>
      </c>
      <c r="F135" s="48" t="s">
        <v>1240</v>
      </c>
      <c r="G135" s="47" t="s">
        <v>864</v>
      </c>
      <c r="H135" s="47" t="s">
        <v>79</v>
      </c>
      <c r="I135" s="47" t="s">
        <v>80</v>
      </c>
      <c r="J135" s="47" t="s">
        <v>79</v>
      </c>
      <c r="K135" s="47" t="s">
        <v>80</v>
      </c>
      <c r="L135" s="47" t="s">
        <v>81</v>
      </c>
      <c r="M135" s="47" t="s">
        <v>82</v>
      </c>
      <c r="N135" s="47" t="s">
        <v>83</v>
      </c>
      <c r="O135" s="47" t="s">
        <v>1243</v>
      </c>
      <c r="P135" s="47" t="s">
        <v>441</v>
      </c>
      <c r="Q135" s="47" t="s">
        <v>442</v>
      </c>
      <c r="R135" s="47">
        <v>7667.4</v>
      </c>
      <c r="S135" s="47" t="s">
        <v>866</v>
      </c>
      <c r="T135" s="37" t="s">
        <v>867</v>
      </c>
      <c r="U135" s="46"/>
      <c r="V135" s="37"/>
      <c r="W135" s="51"/>
      <c r="X135" s="37"/>
      <c r="AA135" s="5" t="s">
        <v>868</v>
      </c>
      <c r="AB135" s="5" t="s">
        <v>869</v>
      </c>
      <c r="AC135" s="5" t="s">
        <v>498</v>
      </c>
      <c r="AD135" s="5" t="s">
        <v>82</v>
      </c>
      <c r="AE135" s="5" t="s">
        <v>499</v>
      </c>
      <c r="AF135" s="43"/>
      <c r="AG135" s="39"/>
      <c r="AH135" s="50">
        <f t="shared" si="1"/>
        <v>0</v>
      </c>
      <c r="AL135" s="5" t="s">
        <v>826</v>
      </c>
    </row>
    <row r="136" spans="1:40" s="5" customFormat="1" x14ac:dyDescent="0.2">
      <c r="A136" s="5" t="s">
        <v>1244</v>
      </c>
      <c r="B136" s="5" t="s">
        <v>1245</v>
      </c>
      <c r="C136" s="5" t="s">
        <v>75</v>
      </c>
      <c r="D136" s="5" t="s">
        <v>1246</v>
      </c>
      <c r="E136" s="48" t="s">
        <v>1242</v>
      </c>
      <c r="F136" s="48" t="s">
        <v>1245</v>
      </c>
      <c r="G136" s="47" t="s">
        <v>1247</v>
      </c>
      <c r="H136" s="47" t="s">
        <v>79</v>
      </c>
      <c r="I136" s="47" t="s">
        <v>80</v>
      </c>
      <c r="J136" s="47" t="s">
        <v>79</v>
      </c>
      <c r="K136" s="47" t="s">
        <v>80</v>
      </c>
      <c r="L136" s="47" t="s">
        <v>81</v>
      </c>
      <c r="M136" s="47" t="s">
        <v>82</v>
      </c>
      <c r="N136" s="47" t="s">
        <v>83</v>
      </c>
      <c r="O136" s="47" t="s">
        <v>1248</v>
      </c>
      <c r="P136" s="47" t="s">
        <v>1249</v>
      </c>
      <c r="Q136" s="47" t="s">
        <v>583</v>
      </c>
      <c r="R136" s="47">
        <v>13508.3</v>
      </c>
      <c r="S136" s="47" t="s">
        <v>1042</v>
      </c>
      <c r="T136" s="37" t="s">
        <v>1250</v>
      </c>
      <c r="U136" s="46"/>
      <c r="V136" s="37"/>
      <c r="W136" s="51"/>
      <c r="X136" s="37"/>
      <c r="AA136" s="5" t="s">
        <v>1251</v>
      </c>
      <c r="AB136" s="5" t="s">
        <v>1252</v>
      </c>
      <c r="AC136" s="5" t="s">
        <v>1253</v>
      </c>
      <c r="AD136" s="5" t="s">
        <v>139</v>
      </c>
      <c r="AE136" s="5" t="s">
        <v>1254</v>
      </c>
      <c r="AF136" s="43"/>
      <c r="AG136" s="39"/>
      <c r="AH136" s="50">
        <f t="shared" ref="AH136:AH199" si="2">+AG136*R136</f>
        <v>0</v>
      </c>
      <c r="AL136" s="5" t="s">
        <v>826</v>
      </c>
    </row>
    <row r="137" spans="1:40" s="55" customFormat="1" x14ac:dyDescent="0.2">
      <c r="A137" s="55" t="s">
        <v>1255</v>
      </c>
      <c r="B137" s="55" t="s">
        <v>1256</v>
      </c>
      <c r="C137" s="55" t="s">
        <v>1257</v>
      </c>
      <c r="D137" s="55" t="s">
        <v>1258</v>
      </c>
      <c r="E137" s="56" t="s">
        <v>1259</v>
      </c>
      <c r="F137" s="56" t="s">
        <v>1256</v>
      </c>
      <c r="G137" s="57" t="s">
        <v>1260</v>
      </c>
      <c r="H137" s="57" t="s">
        <v>79</v>
      </c>
      <c r="I137" s="57" t="s">
        <v>80</v>
      </c>
      <c r="J137" s="57" t="s">
        <v>79</v>
      </c>
      <c r="K137" s="57" t="s">
        <v>80</v>
      </c>
      <c r="L137" s="57" t="s">
        <v>81</v>
      </c>
      <c r="M137" s="57" t="s">
        <v>82</v>
      </c>
      <c r="N137" s="57" t="s">
        <v>83</v>
      </c>
      <c r="O137" s="57" t="s">
        <v>1261</v>
      </c>
      <c r="P137" s="57" t="s">
        <v>1262</v>
      </c>
      <c r="Q137" s="57" t="s">
        <v>1263</v>
      </c>
      <c r="R137" s="57">
        <v>21.42</v>
      </c>
      <c r="S137" s="57" t="s">
        <v>1264</v>
      </c>
      <c r="T137" s="58" t="s">
        <v>1265</v>
      </c>
      <c r="U137" s="59"/>
      <c r="V137" s="58"/>
      <c r="W137" s="63"/>
      <c r="X137" s="58"/>
      <c r="AA137" s="55" t="s">
        <v>1266</v>
      </c>
      <c r="AB137" s="55" t="s">
        <v>1267</v>
      </c>
      <c r="AC137" s="55" t="s">
        <v>1268</v>
      </c>
      <c r="AD137" s="55" t="s">
        <v>82</v>
      </c>
      <c r="AE137" s="55" t="s">
        <v>1269</v>
      </c>
      <c r="AF137" s="60"/>
      <c r="AG137" s="61"/>
      <c r="AH137" s="62">
        <f t="shared" si="2"/>
        <v>0</v>
      </c>
      <c r="AL137" s="55" t="s">
        <v>346</v>
      </c>
      <c r="AN137" s="55" t="s">
        <v>111</v>
      </c>
    </row>
    <row r="138" spans="1:40" s="55" customFormat="1" x14ac:dyDescent="0.2">
      <c r="A138" s="55" t="s">
        <v>1270</v>
      </c>
      <c r="B138" s="55" t="s">
        <v>1256</v>
      </c>
      <c r="C138" s="55" t="s">
        <v>1271</v>
      </c>
      <c r="D138" s="55" t="s">
        <v>1258</v>
      </c>
      <c r="E138" s="56" t="s">
        <v>1259</v>
      </c>
      <c r="F138" s="56" t="s">
        <v>1256</v>
      </c>
      <c r="G138" s="57" t="s">
        <v>1260</v>
      </c>
      <c r="H138" s="57" t="s">
        <v>79</v>
      </c>
      <c r="I138" s="57" t="s">
        <v>80</v>
      </c>
      <c r="J138" s="57" t="s">
        <v>79</v>
      </c>
      <c r="K138" s="57" t="s">
        <v>80</v>
      </c>
      <c r="L138" s="57" t="s">
        <v>81</v>
      </c>
      <c r="M138" s="57" t="s">
        <v>82</v>
      </c>
      <c r="N138" s="57" t="s">
        <v>83</v>
      </c>
      <c r="O138" s="57" t="s">
        <v>1261</v>
      </c>
      <c r="P138" s="57" t="s">
        <v>1272</v>
      </c>
      <c r="Q138" s="57" t="s">
        <v>1273</v>
      </c>
      <c r="R138" s="57">
        <v>90</v>
      </c>
      <c r="S138" s="57" t="s">
        <v>1264</v>
      </c>
      <c r="T138" s="58" t="s">
        <v>1265</v>
      </c>
      <c r="U138" s="59"/>
      <c r="V138" s="58"/>
      <c r="W138" s="63"/>
      <c r="X138" s="58"/>
      <c r="AA138" s="55" t="s">
        <v>1266</v>
      </c>
      <c r="AB138" s="55" t="s">
        <v>1267</v>
      </c>
      <c r="AC138" s="55" t="s">
        <v>1268</v>
      </c>
      <c r="AD138" s="55" t="s">
        <v>82</v>
      </c>
      <c r="AE138" s="55" t="s">
        <v>1269</v>
      </c>
      <c r="AF138" s="60"/>
      <c r="AG138" s="61"/>
      <c r="AH138" s="62">
        <f t="shared" si="2"/>
        <v>0</v>
      </c>
      <c r="AL138" s="55" t="s">
        <v>346</v>
      </c>
      <c r="AN138" s="55" t="s">
        <v>111</v>
      </c>
    </row>
    <row r="139" spans="1:40" s="55" customFormat="1" x14ac:dyDescent="0.2">
      <c r="A139" s="55" t="s">
        <v>1274</v>
      </c>
      <c r="B139" s="55" t="s">
        <v>1256</v>
      </c>
      <c r="C139" s="55" t="s">
        <v>1275</v>
      </c>
      <c r="D139" s="55" t="s">
        <v>1258</v>
      </c>
      <c r="E139" s="56" t="s">
        <v>1259</v>
      </c>
      <c r="F139" s="56" t="s">
        <v>1256</v>
      </c>
      <c r="G139" s="57" t="s">
        <v>1260</v>
      </c>
      <c r="H139" s="57" t="s">
        <v>79</v>
      </c>
      <c r="I139" s="57" t="s">
        <v>80</v>
      </c>
      <c r="J139" s="57" t="s">
        <v>79</v>
      </c>
      <c r="K139" s="57" t="s">
        <v>80</v>
      </c>
      <c r="L139" s="57" t="s">
        <v>81</v>
      </c>
      <c r="M139" s="57" t="s">
        <v>82</v>
      </c>
      <c r="N139" s="57" t="s">
        <v>83</v>
      </c>
      <c r="O139" s="57" t="s">
        <v>1261</v>
      </c>
      <c r="P139" s="57" t="s">
        <v>1276</v>
      </c>
      <c r="Q139" s="57" t="s">
        <v>1277</v>
      </c>
      <c r="R139" s="57">
        <v>35.64</v>
      </c>
      <c r="S139" s="57" t="s">
        <v>1264</v>
      </c>
      <c r="T139" s="55" t="s">
        <v>1265</v>
      </c>
      <c r="U139" s="59"/>
      <c r="W139" s="63"/>
      <c r="X139" s="58"/>
      <c r="AA139" s="55" t="s">
        <v>1266</v>
      </c>
      <c r="AB139" s="55" t="s">
        <v>1267</v>
      </c>
      <c r="AC139" s="55" t="s">
        <v>1268</v>
      </c>
      <c r="AD139" s="55" t="s">
        <v>82</v>
      </c>
      <c r="AE139" s="55" t="s">
        <v>1269</v>
      </c>
      <c r="AF139" s="60"/>
      <c r="AG139" s="61"/>
      <c r="AH139" s="62">
        <f t="shared" si="2"/>
        <v>0</v>
      </c>
      <c r="AL139" s="55" t="s">
        <v>346</v>
      </c>
      <c r="AN139" s="55" t="s">
        <v>111</v>
      </c>
    </row>
    <row r="140" spans="1:40" s="5" customFormat="1" x14ac:dyDescent="0.2">
      <c r="A140" s="5" t="s">
        <v>1278</v>
      </c>
      <c r="B140" s="5" t="s">
        <v>1279</v>
      </c>
      <c r="C140" s="5" t="s">
        <v>75</v>
      </c>
      <c r="D140" s="5" t="s">
        <v>1280</v>
      </c>
      <c r="E140" s="48" t="s">
        <v>1281</v>
      </c>
      <c r="F140" s="48" t="s">
        <v>1279</v>
      </c>
      <c r="G140" s="47" t="s">
        <v>1282</v>
      </c>
      <c r="H140" s="47" t="s">
        <v>79</v>
      </c>
      <c r="I140" s="47" t="s">
        <v>80</v>
      </c>
      <c r="J140" s="47" t="s">
        <v>79</v>
      </c>
      <c r="K140" s="47" t="s">
        <v>80</v>
      </c>
      <c r="L140" s="47" t="s">
        <v>81</v>
      </c>
      <c r="M140" s="47" t="s">
        <v>82</v>
      </c>
      <c r="N140" s="47" t="s">
        <v>83</v>
      </c>
      <c r="O140" s="47" t="s">
        <v>1283</v>
      </c>
      <c r="P140" s="47" t="s">
        <v>708</v>
      </c>
      <c r="Q140" s="47" t="s">
        <v>709</v>
      </c>
      <c r="R140" s="47">
        <v>3997.5</v>
      </c>
      <c r="S140" s="47" t="s">
        <v>1284</v>
      </c>
      <c r="T140" s="5" t="s">
        <v>1285</v>
      </c>
      <c r="U140" s="46"/>
      <c r="W140" s="51"/>
      <c r="X140" s="37"/>
      <c r="AA140" s="5" t="s">
        <v>1286</v>
      </c>
      <c r="AB140" s="5" t="s">
        <v>1287</v>
      </c>
      <c r="AC140" s="5" t="s">
        <v>1288</v>
      </c>
      <c r="AD140" s="5" t="s">
        <v>139</v>
      </c>
      <c r="AE140" s="5" t="s">
        <v>1289</v>
      </c>
      <c r="AF140" s="43"/>
      <c r="AG140" s="39"/>
      <c r="AH140" s="50">
        <f t="shared" si="2"/>
        <v>0</v>
      </c>
      <c r="AL140" s="5" t="s">
        <v>315</v>
      </c>
    </row>
    <row r="141" spans="1:40" s="5" customFormat="1" x14ac:dyDescent="0.2">
      <c r="A141" s="5" t="s">
        <v>1290</v>
      </c>
      <c r="B141" s="5" t="s">
        <v>1291</v>
      </c>
      <c r="C141" s="5" t="s">
        <v>75</v>
      </c>
      <c r="D141" s="5" t="s">
        <v>1292</v>
      </c>
      <c r="E141" s="48" t="s">
        <v>1293</v>
      </c>
      <c r="F141" s="48" t="s">
        <v>1291</v>
      </c>
      <c r="G141" s="47" t="s">
        <v>1294</v>
      </c>
      <c r="H141" s="47" t="s">
        <v>79</v>
      </c>
      <c r="I141" s="47" t="s">
        <v>80</v>
      </c>
      <c r="J141" s="47" t="s">
        <v>79</v>
      </c>
      <c r="K141" s="47" t="s">
        <v>80</v>
      </c>
      <c r="L141" s="47" t="s">
        <v>81</v>
      </c>
      <c r="M141" s="47" t="s">
        <v>82</v>
      </c>
      <c r="N141" s="47" t="s">
        <v>83</v>
      </c>
      <c r="O141" s="47" t="s">
        <v>1295</v>
      </c>
      <c r="P141" s="47" t="s">
        <v>708</v>
      </c>
      <c r="Q141" s="47" t="s">
        <v>709</v>
      </c>
      <c r="R141" s="47">
        <v>3997.5</v>
      </c>
      <c r="S141" s="47" t="s">
        <v>998</v>
      </c>
      <c r="T141" s="5" t="s">
        <v>1296</v>
      </c>
      <c r="U141" s="46"/>
      <c r="W141" s="51"/>
      <c r="X141" s="37"/>
      <c r="AA141" s="5" t="s">
        <v>1297</v>
      </c>
      <c r="AB141" s="5" t="s">
        <v>1298</v>
      </c>
      <c r="AC141" s="5" t="s">
        <v>1033</v>
      </c>
      <c r="AD141" s="5" t="s">
        <v>139</v>
      </c>
      <c r="AE141" s="5" t="s">
        <v>1034</v>
      </c>
      <c r="AF141" s="43"/>
      <c r="AG141" s="39"/>
      <c r="AH141" s="50">
        <f t="shared" si="2"/>
        <v>0</v>
      </c>
      <c r="AL141" s="5" t="s">
        <v>276</v>
      </c>
    </row>
    <row r="142" spans="1:40" s="55" customFormat="1" x14ac:dyDescent="0.2">
      <c r="A142" s="55" t="s">
        <v>1299</v>
      </c>
      <c r="B142" s="55" t="s">
        <v>1300</v>
      </c>
      <c r="C142" s="55" t="s">
        <v>97</v>
      </c>
      <c r="D142" s="55" t="s">
        <v>1099</v>
      </c>
      <c r="E142" s="56" t="s">
        <v>943</v>
      </c>
      <c r="F142" s="56" t="s">
        <v>1300</v>
      </c>
      <c r="G142" s="57" t="s">
        <v>1301</v>
      </c>
      <c r="H142" s="57" t="s">
        <v>79</v>
      </c>
      <c r="I142" s="57" t="s">
        <v>80</v>
      </c>
      <c r="J142" s="57" t="s">
        <v>79</v>
      </c>
      <c r="K142" s="57" t="s">
        <v>80</v>
      </c>
      <c r="L142" s="57" t="s">
        <v>81</v>
      </c>
      <c r="M142" s="57" t="s">
        <v>82</v>
      </c>
      <c r="N142" s="57" t="s">
        <v>83</v>
      </c>
      <c r="O142" s="57" t="s">
        <v>1100</v>
      </c>
      <c r="P142" s="57" t="s">
        <v>1302</v>
      </c>
      <c r="Q142" s="57" t="s">
        <v>1303</v>
      </c>
      <c r="R142" s="57">
        <v>-50.28</v>
      </c>
      <c r="S142" s="57" t="s">
        <v>960</v>
      </c>
      <c r="T142" s="55" t="s">
        <v>961</v>
      </c>
      <c r="U142" s="59"/>
      <c r="W142" s="63"/>
      <c r="X142" s="58"/>
      <c r="AA142" s="55" t="s">
        <v>962</v>
      </c>
      <c r="AB142" s="55" t="s">
        <v>963</v>
      </c>
      <c r="AC142" s="55" t="s">
        <v>964</v>
      </c>
      <c r="AD142" s="55" t="s">
        <v>82</v>
      </c>
      <c r="AE142" s="55" t="s">
        <v>965</v>
      </c>
      <c r="AF142" s="60"/>
      <c r="AG142" s="61"/>
      <c r="AH142" s="62">
        <f t="shared" si="2"/>
        <v>0</v>
      </c>
      <c r="AL142" s="55" t="s">
        <v>699</v>
      </c>
      <c r="AN142" s="55" t="s">
        <v>111</v>
      </c>
    </row>
    <row r="143" spans="1:40" s="55" customFormat="1" x14ac:dyDescent="0.2">
      <c r="A143" s="55" t="s">
        <v>1304</v>
      </c>
      <c r="B143" s="55" t="s">
        <v>1256</v>
      </c>
      <c r="C143" s="55" t="s">
        <v>97</v>
      </c>
      <c r="D143" s="55" t="s">
        <v>1258</v>
      </c>
      <c r="E143" s="56" t="s">
        <v>1259</v>
      </c>
      <c r="F143" s="56" t="s">
        <v>1256</v>
      </c>
      <c r="G143" s="57" t="s">
        <v>1260</v>
      </c>
      <c r="H143" s="57" t="s">
        <v>79</v>
      </c>
      <c r="I143" s="57" t="s">
        <v>80</v>
      </c>
      <c r="J143" s="57" t="s">
        <v>79</v>
      </c>
      <c r="K143" s="57" t="s">
        <v>80</v>
      </c>
      <c r="L143" s="57" t="s">
        <v>81</v>
      </c>
      <c r="M143" s="57" t="s">
        <v>82</v>
      </c>
      <c r="N143" s="57" t="s">
        <v>83</v>
      </c>
      <c r="O143" s="57" t="s">
        <v>1261</v>
      </c>
      <c r="P143" s="57" t="s">
        <v>1305</v>
      </c>
      <c r="Q143" s="57" t="s">
        <v>1306</v>
      </c>
      <c r="R143" s="57">
        <v>102</v>
      </c>
      <c r="S143" s="57" t="s">
        <v>1264</v>
      </c>
      <c r="T143" s="55" t="s">
        <v>1265</v>
      </c>
      <c r="U143" s="59"/>
      <c r="W143" s="63"/>
      <c r="X143" s="58"/>
      <c r="AA143" s="55" t="s">
        <v>1266</v>
      </c>
      <c r="AB143" s="55" t="s">
        <v>1267</v>
      </c>
      <c r="AC143" s="55" t="s">
        <v>1268</v>
      </c>
      <c r="AD143" s="55" t="s">
        <v>82</v>
      </c>
      <c r="AE143" s="55" t="s">
        <v>1269</v>
      </c>
      <c r="AF143" s="60"/>
      <c r="AG143" s="61"/>
      <c r="AH143" s="62">
        <f t="shared" si="2"/>
        <v>0</v>
      </c>
      <c r="AL143" s="55" t="s">
        <v>346</v>
      </c>
      <c r="AN143" s="55" t="s">
        <v>111</v>
      </c>
    </row>
    <row r="144" spans="1:40" s="55" customFormat="1" x14ac:dyDescent="0.2">
      <c r="A144" s="55" t="s">
        <v>1307</v>
      </c>
      <c r="B144" s="55" t="s">
        <v>1256</v>
      </c>
      <c r="C144" s="55" t="s">
        <v>278</v>
      </c>
      <c r="D144" s="55" t="s">
        <v>1258</v>
      </c>
      <c r="E144" s="56" t="s">
        <v>1259</v>
      </c>
      <c r="F144" s="56" t="s">
        <v>1256</v>
      </c>
      <c r="G144" s="57" t="s">
        <v>1260</v>
      </c>
      <c r="H144" s="57" t="s">
        <v>79</v>
      </c>
      <c r="I144" s="57" t="s">
        <v>80</v>
      </c>
      <c r="J144" s="57" t="s">
        <v>79</v>
      </c>
      <c r="K144" s="57" t="s">
        <v>80</v>
      </c>
      <c r="L144" s="57" t="s">
        <v>81</v>
      </c>
      <c r="M144" s="57" t="s">
        <v>82</v>
      </c>
      <c r="N144" s="57" t="s">
        <v>83</v>
      </c>
      <c r="O144" s="57" t="s">
        <v>1261</v>
      </c>
      <c r="P144" s="57" t="s">
        <v>1308</v>
      </c>
      <c r="Q144" s="57" t="s">
        <v>1309</v>
      </c>
      <c r="R144" s="57">
        <v>102</v>
      </c>
      <c r="S144" s="57" t="s">
        <v>1264</v>
      </c>
      <c r="T144" s="55" t="s">
        <v>1265</v>
      </c>
      <c r="U144" s="59"/>
      <c r="W144" s="63"/>
      <c r="X144" s="58"/>
      <c r="AA144" s="55" t="s">
        <v>1266</v>
      </c>
      <c r="AB144" s="55" t="s">
        <v>1267</v>
      </c>
      <c r="AC144" s="55" t="s">
        <v>1268</v>
      </c>
      <c r="AD144" s="55" t="s">
        <v>82</v>
      </c>
      <c r="AE144" s="55" t="s">
        <v>1269</v>
      </c>
      <c r="AF144" s="60"/>
      <c r="AG144" s="61"/>
      <c r="AH144" s="62">
        <f t="shared" si="2"/>
        <v>0</v>
      </c>
      <c r="AL144" s="55" t="s">
        <v>346</v>
      </c>
      <c r="AN144" s="55" t="s">
        <v>111</v>
      </c>
    </row>
    <row r="145" spans="1:40" s="55" customFormat="1" x14ac:dyDescent="0.2">
      <c r="A145" s="55" t="s">
        <v>1310</v>
      </c>
      <c r="B145" s="55" t="s">
        <v>1256</v>
      </c>
      <c r="C145" s="55" t="s">
        <v>1311</v>
      </c>
      <c r="D145" s="55" t="s">
        <v>1258</v>
      </c>
      <c r="E145" s="56" t="s">
        <v>1259</v>
      </c>
      <c r="F145" s="56" t="s">
        <v>1256</v>
      </c>
      <c r="G145" s="57" t="s">
        <v>1260</v>
      </c>
      <c r="H145" s="57" t="s">
        <v>79</v>
      </c>
      <c r="I145" s="57" t="s">
        <v>80</v>
      </c>
      <c r="J145" s="57" t="s">
        <v>79</v>
      </c>
      <c r="K145" s="57" t="s">
        <v>80</v>
      </c>
      <c r="L145" s="57" t="s">
        <v>81</v>
      </c>
      <c r="M145" s="57" t="s">
        <v>82</v>
      </c>
      <c r="N145" s="57" t="s">
        <v>83</v>
      </c>
      <c r="O145" s="57" t="s">
        <v>1261</v>
      </c>
      <c r="P145" s="57" t="s">
        <v>1305</v>
      </c>
      <c r="Q145" s="57" t="s">
        <v>1306</v>
      </c>
      <c r="R145" s="57">
        <v>136</v>
      </c>
      <c r="S145" s="57" t="s">
        <v>1264</v>
      </c>
      <c r="T145" s="55" t="s">
        <v>1265</v>
      </c>
      <c r="U145" s="59"/>
      <c r="W145" s="63"/>
      <c r="X145" s="58"/>
      <c r="AA145" s="55" t="s">
        <v>1266</v>
      </c>
      <c r="AB145" s="55" t="s">
        <v>1267</v>
      </c>
      <c r="AC145" s="55" t="s">
        <v>1268</v>
      </c>
      <c r="AD145" s="55" t="s">
        <v>82</v>
      </c>
      <c r="AE145" s="55" t="s">
        <v>1269</v>
      </c>
      <c r="AF145" s="60"/>
      <c r="AG145" s="61"/>
      <c r="AH145" s="62">
        <f t="shared" si="2"/>
        <v>0</v>
      </c>
      <c r="AL145" s="55" t="s">
        <v>346</v>
      </c>
      <c r="AN145" s="55" t="s">
        <v>111</v>
      </c>
    </row>
    <row r="146" spans="1:40" s="55" customFormat="1" x14ac:dyDescent="0.2">
      <c r="A146" s="55" t="s">
        <v>1312</v>
      </c>
      <c r="B146" s="55" t="s">
        <v>1256</v>
      </c>
      <c r="C146" s="55" t="s">
        <v>1313</v>
      </c>
      <c r="D146" s="55" t="s">
        <v>1258</v>
      </c>
      <c r="E146" s="56" t="s">
        <v>1259</v>
      </c>
      <c r="F146" s="56" t="s">
        <v>1256</v>
      </c>
      <c r="G146" s="57" t="s">
        <v>1260</v>
      </c>
      <c r="H146" s="57" t="s">
        <v>79</v>
      </c>
      <c r="I146" s="57" t="s">
        <v>80</v>
      </c>
      <c r="J146" s="57" t="s">
        <v>79</v>
      </c>
      <c r="K146" s="57" t="s">
        <v>80</v>
      </c>
      <c r="L146" s="57" t="s">
        <v>81</v>
      </c>
      <c r="M146" s="57" t="s">
        <v>82</v>
      </c>
      <c r="N146" s="57" t="s">
        <v>83</v>
      </c>
      <c r="O146" s="57" t="s">
        <v>1261</v>
      </c>
      <c r="P146" s="57" t="s">
        <v>1308</v>
      </c>
      <c r="Q146" s="57" t="s">
        <v>1309</v>
      </c>
      <c r="R146" s="57">
        <v>102</v>
      </c>
      <c r="S146" s="57" t="s">
        <v>1264</v>
      </c>
      <c r="T146" s="55" t="s">
        <v>1265</v>
      </c>
      <c r="U146" s="59"/>
      <c r="W146" s="63"/>
      <c r="X146" s="58"/>
      <c r="AA146" s="55" t="s">
        <v>1266</v>
      </c>
      <c r="AB146" s="55" t="s">
        <v>1267</v>
      </c>
      <c r="AC146" s="55" t="s">
        <v>1268</v>
      </c>
      <c r="AD146" s="55" t="s">
        <v>82</v>
      </c>
      <c r="AE146" s="55" t="s">
        <v>1269</v>
      </c>
      <c r="AF146" s="60"/>
      <c r="AG146" s="61"/>
      <c r="AH146" s="62">
        <f t="shared" si="2"/>
        <v>0</v>
      </c>
      <c r="AL146" s="55" t="s">
        <v>346</v>
      </c>
      <c r="AN146" s="55" t="s">
        <v>111</v>
      </c>
    </row>
    <row r="147" spans="1:40" s="55" customFormat="1" x14ac:dyDescent="0.2">
      <c r="A147" s="55" t="s">
        <v>1314</v>
      </c>
      <c r="B147" s="55" t="s">
        <v>1315</v>
      </c>
      <c r="C147" s="55" t="s">
        <v>97</v>
      </c>
      <c r="D147" s="55" t="s">
        <v>1006</v>
      </c>
      <c r="E147" s="56" t="s">
        <v>1316</v>
      </c>
      <c r="F147" s="56" t="s">
        <v>1315</v>
      </c>
      <c r="G147" s="57" t="s">
        <v>1317</v>
      </c>
      <c r="H147" s="57" t="s">
        <v>79</v>
      </c>
      <c r="I147" s="57" t="s">
        <v>80</v>
      </c>
      <c r="J147" s="57" t="s">
        <v>79</v>
      </c>
      <c r="K147" s="57" t="s">
        <v>80</v>
      </c>
      <c r="L147" s="57" t="s">
        <v>81</v>
      </c>
      <c r="M147" s="57" t="s">
        <v>82</v>
      </c>
      <c r="N147" s="57" t="s">
        <v>83</v>
      </c>
      <c r="O147" s="57" t="s">
        <v>1009</v>
      </c>
      <c r="P147" s="57" t="s">
        <v>1318</v>
      </c>
      <c r="Q147" s="57" t="s">
        <v>1319</v>
      </c>
      <c r="R147" s="57">
        <v>-347.4</v>
      </c>
      <c r="S147" s="57" t="s">
        <v>1012</v>
      </c>
      <c r="T147" s="55" t="s">
        <v>1013</v>
      </c>
      <c r="U147" s="59"/>
      <c r="W147" s="63"/>
      <c r="X147" s="58"/>
      <c r="AA147" s="55" t="s">
        <v>1014</v>
      </c>
      <c r="AB147" s="55" t="s">
        <v>1015</v>
      </c>
      <c r="AC147" s="55" t="s">
        <v>730</v>
      </c>
      <c r="AD147" s="55" t="s">
        <v>82</v>
      </c>
      <c r="AE147" s="55" t="s">
        <v>731</v>
      </c>
      <c r="AF147" s="60"/>
      <c r="AG147" s="61"/>
      <c r="AH147" s="62">
        <f t="shared" si="2"/>
        <v>0</v>
      </c>
      <c r="AL147" s="55" t="s">
        <v>536</v>
      </c>
      <c r="AN147" s="55" t="s">
        <v>111</v>
      </c>
    </row>
    <row r="148" spans="1:40" s="55" customFormat="1" x14ac:dyDescent="0.2">
      <c r="A148" s="55" t="s">
        <v>1320</v>
      </c>
      <c r="B148" s="55" t="s">
        <v>1321</v>
      </c>
      <c r="C148" s="55" t="s">
        <v>97</v>
      </c>
      <c r="D148" s="55" t="s">
        <v>482</v>
      </c>
      <c r="E148" s="56" t="s">
        <v>1316</v>
      </c>
      <c r="F148" s="56" t="s">
        <v>1321</v>
      </c>
      <c r="G148" s="57" t="s">
        <v>1322</v>
      </c>
      <c r="H148" s="57" t="s">
        <v>79</v>
      </c>
      <c r="I148" s="57" t="s">
        <v>80</v>
      </c>
      <c r="J148" s="57" t="s">
        <v>79</v>
      </c>
      <c r="K148" s="57" t="s">
        <v>80</v>
      </c>
      <c r="L148" s="57" t="s">
        <v>81</v>
      </c>
      <c r="M148" s="57" t="s">
        <v>82</v>
      </c>
      <c r="N148" s="57" t="s">
        <v>83</v>
      </c>
      <c r="O148" s="57" t="s">
        <v>483</v>
      </c>
      <c r="P148" s="57" t="s">
        <v>1323</v>
      </c>
      <c r="Q148" s="57" t="s">
        <v>1324</v>
      </c>
      <c r="R148" s="57">
        <v>-257.82</v>
      </c>
      <c r="S148" s="57" t="s">
        <v>484</v>
      </c>
      <c r="T148" s="55" t="s">
        <v>485</v>
      </c>
      <c r="U148" s="59"/>
      <c r="W148" s="63"/>
      <c r="X148" s="58"/>
      <c r="AA148" s="55" t="s">
        <v>179</v>
      </c>
      <c r="AB148" s="55" t="s">
        <v>180</v>
      </c>
      <c r="AC148" s="55" t="s">
        <v>181</v>
      </c>
      <c r="AD148" s="55" t="s">
        <v>82</v>
      </c>
      <c r="AE148" s="55" t="s">
        <v>182</v>
      </c>
      <c r="AF148" s="60"/>
      <c r="AG148" s="61"/>
      <c r="AH148" s="62">
        <f t="shared" si="2"/>
        <v>0</v>
      </c>
      <c r="AL148" s="55" t="s">
        <v>536</v>
      </c>
      <c r="AN148" s="55" t="s">
        <v>111</v>
      </c>
    </row>
    <row r="149" spans="1:40" s="55" customFormat="1" x14ac:dyDescent="0.2">
      <c r="A149" s="55" t="s">
        <v>1325</v>
      </c>
      <c r="B149" s="55" t="s">
        <v>1326</v>
      </c>
      <c r="C149" s="55" t="s">
        <v>97</v>
      </c>
      <c r="D149" s="55" t="s">
        <v>1327</v>
      </c>
      <c r="E149" s="56" t="s">
        <v>957</v>
      </c>
      <c r="F149" s="56" t="s">
        <v>1326</v>
      </c>
      <c r="G149" s="57" t="s">
        <v>1328</v>
      </c>
      <c r="H149" s="57" t="s">
        <v>79</v>
      </c>
      <c r="I149" s="57" t="s">
        <v>80</v>
      </c>
      <c r="J149" s="57" t="s">
        <v>79</v>
      </c>
      <c r="K149" s="57" t="s">
        <v>80</v>
      </c>
      <c r="L149" s="57" t="s">
        <v>81</v>
      </c>
      <c r="M149" s="57" t="s">
        <v>82</v>
      </c>
      <c r="N149" s="57" t="s">
        <v>83</v>
      </c>
      <c r="O149" s="57" t="s">
        <v>1329</v>
      </c>
      <c r="P149" s="57" t="s">
        <v>1330</v>
      </c>
      <c r="Q149" s="57" t="s">
        <v>1331</v>
      </c>
      <c r="R149" s="57">
        <v>-69.66</v>
      </c>
      <c r="S149" s="57" t="s">
        <v>1332</v>
      </c>
      <c r="T149" s="55" t="s">
        <v>1333</v>
      </c>
      <c r="U149" s="59"/>
      <c r="W149" s="63"/>
      <c r="X149" s="58"/>
      <c r="AA149" s="55" t="s">
        <v>1334</v>
      </c>
      <c r="AB149" s="55" t="s">
        <v>1335</v>
      </c>
      <c r="AC149" s="55" t="s">
        <v>558</v>
      </c>
      <c r="AD149" s="55" t="s">
        <v>82</v>
      </c>
      <c r="AE149" s="55" t="s">
        <v>559</v>
      </c>
      <c r="AF149" s="60"/>
      <c r="AG149" s="61"/>
      <c r="AH149" s="62">
        <f t="shared" si="2"/>
        <v>0</v>
      </c>
      <c r="AL149" s="55" t="s">
        <v>714</v>
      </c>
      <c r="AN149" s="55" t="s">
        <v>111</v>
      </c>
    </row>
    <row r="150" spans="1:40" s="55" customFormat="1" x14ac:dyDescent="0.2">
      <c r="A150" s="55" t="s">
        <v>1336</v>
      </c>
      <c r="B150" s="55" t="s">
        <v>1326</v>
      </c>
      <c r="C150" s="55" t="s">
        <v>278</v>
      </c>
      <c r="D150" s="55" t="s">
        <v>1327</v>
      </c>
      <c r="E150" s="56" t="s">
        <v>957</v>
      </c>
      <c r="F150" s="56" t="s">
        <v>1326</v>
      </c>
      <c r="G150" s="57" t="s">
        <v>1328</v>
      </c>
      <c r="H150" s="57" t="s">
        <v>79</v>
      </c>
      <c r="I150" s="57" t="s">
        <v>80</v>
      </c>
      <c r="J150" s="57" t="s">
        <v>79</v>
      </c>
      <c r="K150" s="57" t="s">
        <v>80</v>
      </c>
      <c r="L150" s="57" t="s">
        <v>81</v>
      </c>
      <c r="M150" s="57" t="s">
        <v>82</v>
      </c>
      <c r="N150" s="57" t="s">
        <v>83</v>
      </c>
      <c r="O150" s="57" t="s">
        <v>1329</v>
      </c>
      <c r="P150" s="57" t="s">
        <v>1337</v>
      </c>
      <c r="Q150" s="57" t="s">
        <v>1338</v>
      </c>
      <c r="R150" s="57">
        <v>-4.5</v>
      </c>
      <c r="S150" s="57" t="s">
        <v>1332</v>
      </c>
      <c r="T150" s="55" t="s">
        <v>1333</v>
      </c>
      <c r="U150" s="59"/>
      <c r="W150" s="63"/>
      <c r="X150" s="58"/>
      <c r="AA150" s="55" t="s">
        <v>1334</v>
      </c>
      <c r="AB150" s="55" t="s">
        <v>1335</v>
      </c>
      <c r="AC150" s="55" t="s">
        <v>558</v>
      </c>
      <c r="AD150" s="55" t="s">
        <v>82</v>
      </c>
      <c r="AE150" s="55" t="s">
        <v>559</v>
      </c>
      <c r="AF150" s="60"/>
      <c r="AG150" s="61"/>
      <c r="AH150" s="62">
        <f t="shared" si="2"/>
        <v>0</v>
      </c>
      <c r="AL150" s="55" t="s">
        <v>714</v>
      </c>
      <c r="AN150" s="55" t="s">
        <v>111</v>
      </c>
    </row>
    <row r="151" spans="1:40" s="55" customFormat="1" x14ac:dyDescent="0.2">
      <c r="A151" s="55" t="s">
        <v>1339</v>
      </c>
      <c r="B151" s="55" t="s">
        <v>1326</v>
      </c>
      <c r="C151" s="55" t="s">
        <v>1311</v>
      </c>
      <c r="D151" s="55" t="s">
        <v>1327</v>
      </c>
      <c r="E151" s="56" t="s">
        <v>957</v>
      </c>
      <c r="F151" s="56" t="s">
        <v>1326</v>
      </c>
      <c r="G151" s="57" t="s">
        <v>1328</v>
      </c>
      <c r="H151" s="57" t="s">
        <v>79</v>
      </c>
      <c r="I151" s="57" t="s">
        <v>80</v>
      </c>
      <c r="J151" s="57" t="s">
        <v>79</v>
      </c>
      <c r="K151" s="57" t="s">
        <v>80</v>
      </c>
      <c r="L151" s="57" t="s">
        <v>81</v>
      </c>
      <c r="M151" s="57" t="s">
        <v>82</v>
      </c>
      <c r="N151" s="57" t="s">
        <v>83</v>
      </c>
      <c r="O151" s="57" t="s">
        <v>1329</v>
      </c>
      <c r="P151" s="57" t="s">
        <v>1340</v>
      </c>
      <c r="Q151" s="57" t="s">
        <v>1341</v>
      </c>
      <c r="R151" s="57">
        <v>-1.86</v>
      </c>
      <c r="S151" s="57" t="s">
        <v>1332</v>
      </c>
      <c r="T151" s="55" t="s">
        <v>1333</v>
      </c>
      <c r="U151" s="59"/>
      <c r="W151" s="63"/>
      <c r="X151" s="58"/>
      <c r="AA151" s="55" t="s">
        <v>1334</v>
      </c>
      <c r="AB151" s="55" t="s">
        <v>1335</v>
      </c>
      <c r="AC151" s="55" t="s">
        <v>558</v>
      </c>
      <c r="AD151" s="55" t="s">
        <v>82</v>
      </c>
      <c r="AE151" s="55" t="s">
        <v>559</v>
      </c>
      <c r="AF151" s="60"/>
      <c r="AG151" s="61"/>
      <c r="AH151" s="62">
        <f t="shared" si="2"/>
        <v>0</v>
      </c>
      <c r="AL151" s="55" t="s">
        <v>714</v>
      </c>
      <c r="AN151" s="55" t="s">
        <v>111</v>
      </c>
    </row>
    <row r="152" spans="1:40" s="55" customFormat="1" x14ac:dyDescent="0.2">
      <c r="A152" s="55" t="s">
        <v>1342</v>
      </c>
      <c r="B152" s="55" t="s">
        <v>1326</v>
      </c>
      <c r="C152" s="55" t="s">
        <v>1313</v>
      </c>
      <c r="D152" s="55" t="s">
        <v>1327</v>
      </c>
      <c r="E152" s="56" t="s">
        <v>957</v>
      </c>
      <c r="F152" s="56" t="s">
        <v>1326</v>
      </c>
      <c r="G152" s="57" t="s">
        <v>1328</v>
      </c>
      <c r="H152" s="57" t="s">
        <v>79</v>
      </c>
      <c r="I152" s="57" t="s">
        <v>80</v>
      </c>
      <c r="J152" s="57" t="s">
        <v>79</v>
      </c>
      <c r="K152" s="57" t="s">
        <v>80</v>
      </c>
      <c r="L152" s="57" t="s">
        <v>81</v>
      </c>
      <c r="M152" s="57" t="s">
        <v>82</v>
      </c>
      <c r="N152" s="57" t="s">
        <v>83</v>
      </c>
      <c r="O152" s="57" t="s">
        <v>1329</v>
      </c>
      <c r="P152" s="57" t="s">
        <v>1343</v>
      </c>
      <c r="Q152" s="57" t="s">
        <v>1341</v>
      </c>
      <c r="R152" s="57">
        <v>-1.86</v>
      </c>
      <c r="S152" s="57" t="s">
        <v>1332</v>
      </c>
      <c r="T152" s="55" t="s">
        <v>1333</v>
      </c>
      <c r="U152" s="59"/>
      <c r="W152" s="63"/>
      <c r="X152" s="58"/>
      <c r="AA152" s="55" t="s">
        <v>1334</v>
      </c>
      <c r="AB152" s="55" t="s">
        <v>1335</v>
      </c>
      <c r="AC152" s="55" t="s">
        <v>558</v>
      </c>
      <c r="AD152" s="55" t="s">
        <v>82</v>
      </c>
      <c r="AE152" s="55" t="s">
        <v>559</v>
      </c>
      <c r="AF152" s="60"/>
      <c r="AG152" s="61"/>
      <c r="AH152" s="62">
        <f t="shared" si="2"/>
        <v>0</v>
      </c>
      <c r="AL152" s="55" t="s">
        <v>714</v>
      </c>
      <c r="AN152" s="55" t="s">
        <v>111</v>
      </c>
    </row>
    <row r="153" spans="1:40" s="55" customFormat="1" x14ac:dyDescent="0.2">
      <c r="A153" s="55" t="s">
        <v>1344</v>
      </c>
      <c r="B153" s="55" t="s">
        <v>1326</v>
      </c>
      <c r="C153" s="55" t="s">
        <v>1257</v>
      </c>
      <c r="D153" s="55" t="s">
        <v>1327</v>
      </c>
      <c r="E153" s="56" t="s">
        <v>957</v>
      </c>
      <c r="F153" s="56" t="s">
        <v>1326</v>
      </c>
      <c r="G153" s="57" t="s">
        <v>1328</v>
      </c>
      <c r="H153" s="57" t="s">
        <v>79</v>
      </c>
      <c r="I153" s="57" t="s">
        <v>80</v>
      </c>
      <c r="J153" s="57" t="s">
        <v>79</v>
      </c>
      <c r="K153" s="57" t="s">
        <v>80</v>
      </c>
      <c r="L153" s="57" t="s">
        <v>81</v>
      </c>
      <c r="M153" s="57" t="s">
        <v>82</v>
      </c>
      <c r="N153" s="57" t="s">
        <v>83</v>
      </c>
      <c r="O153" s="57" t="s">
        <v>1329</v>
      </c>
      <c r="P153" s="57" t="s">
        <v>1345</v>
      </c>
      <c r="Q153" s="57" t="s">
        <v>493</v>
      </c>
      <c r="R153" s="57">
        <v>-752.46</v>
      </c>
      <c r="S153" s="57" t="s">
        <v>1332</v>
      </c>
      <c r="T153" s="55" t="s">
        <v>1333</v>
      </c>
      <c r="U153" s="59"/>
      <c r="W153" s="63"/>
      <c r="X153" s="58"/>
      <c r="AA153" s="55" t="s">
        <v>1334</v>
      </c>
      <c r="AB153" s="55" t="s">
        <v>1335</v>
      </c>
      <c r="AC153" s="55" t="s">
        <v>558</v>
      </c>
      <c r="AD153" s="55" t="s">
        <v>82</v>
      </c>
      <c r="AE153" s="55" t="s">
        <v>559</v>
      </c>
      <c r="AF153" s="60"/>
      <c r="AG153" s="61"/>
      <c r="AH153" s="62">
        <f t="shared" si="2"/>
        <v>0</v>
      </c>
      <c r="AL153" s="55" t="s">
        <v>714</v>
      </c>
      <c r="AN153" s="55" t="s">
        <v>111</v>
      </c>
    </row>
    <row r="154" spans="1:40" s="55" customFormat="1" x14ac:dyDescent="0.2">
      <c r="A154" s="55" t="s">
        <v>1346</v>
      </c>
      <c r="B154" s="55" t="s">
        <v>1347</v>
      </c>
      <c r="C154" s="55" t="s">
        <v>511</v>
      </c>
      <c r="D154" s="55" t="s">
        <v>1348</v>
      </c>
      <c r="E154" s="56" t="s">
        <v>293</v>
      </c>
      <c r="F154" s="56" t="s">
        <v>1347</v>
      </c>
      <c r="G154" s="57" t="s">
        <v>614</v>
      </c>
      <c r="H154" s="57" t="s">
        <v>79</v>
      </c>
      <c r="I154" s="57" t="s">
        <v>80</v>
      </c>
      <c r="J154" s="57" t="s">
        <v>79</v>
      </c>
      <c r="K154" s="57" t="s">
        <v>80</v>
      </c>
      <c r="L154" s="57" t="s">
        <v>81</v>
      </c>
      <c r="M154" s="57" t="s">
        <v>82</v>
      </c>
      <c r="N154" s="57" t="s">
        <v>83</v>
      </c>
      <c r="O154" s="57" t="s">
        <v>1349</v>
      </c>
      <c r="P154" s="57" t="s">
        <v>441</v>
      </c>
      <c r="Q154" s="57" t="s">
        <v>442</v>
      </c>
      <c r="R154" s="57">
        <v>4812.6000000000004</v>
      </c>
      <c r="S154" s="57"/>
      <c r="U154" s="59" t="s">
        <v>515</v>
      </c>
      <c r="V154" s="55" t="s">
        <v>1350</v>
      </c>
      <c r="W154" s="63" t="s">
        <v>1351</v>
      </c>
      <c r="X154" s="55" t="s">
        <v>1352</v>
      </c>
      <c r="Y154" s="55" t="s">
        <v>82</v>
      </c>
      <c r="Z154" s="55" t="s">
        <v>1353</v>
      </c>
      <c r="AF154" s="60" t="s">
        <v>619</v>
      </c>
      <c r="AG154" s="61" t="s">
        <v>549</v>
      </c>
      <c r="AH154" s="62">
        <f t="shared" si="2"/>
        <v>48126</v>
      </c>
      <c r="AI154" s="55" t="s">
        <v>1354</v>
      </c>
      <c r="AJ154" s="55" t="s">
        <v>1355</v>
      </c>
      <c r="AK154" s="55" t="s">
        <v>1355</v>
      </c>
      <c r="AL154" s="55" t="s">
        <v>110</v>
      </c>
    </row>
    <row r="155" spans="1:40" s="55" customFormat="1" x14ac:dyDescent="0.2">
      <c r="A155" s="55" t="s">
        <v>1356</v>
      </c>
      <c r="B155" s="55" t="s">
        <v>1347</v>
      </c>
      <c r="C155" s="55" t="s">
        <v>539</v>
      </c>
      <c r="D155" s="55" t="s">
        <v>1357</v>
      </c>
      <c r="E155" s="56" t="s">
        <v>293</v>
      </c>
      <c r="F155" s="56" t="s">
        <v>1347</v>
      </c>
      <c r="G155" s="57" t="s">
        <v>614</v>
      </c>
      <c r="H155" s="57" t="s">
        <v>79</v>
      </c>
      <c r="I155" s="57" t="s">
        <v>80</v>
      </c>
      <c r="J155" s="57" t="s">
        <v>79</v>
      </c>
      <c r="K155" s="57" t="s">
        <v>80</v>
      </c>
      <c r="L155" s="57" t="s">
        <v>81</v>
      </c>
      <c r="M155" s="57" t="s">
        <v>82</v>
      </c>
      <c r="N155" s="57" t="s">
        <v>83</v>
      </c>
      <c r="O155" s="57" t="s">
        <v>1358</v>
      </c>
      <c r="P155" s="57" t="s">
        <v>441</v>
      </c>
      <c r="Q155" s="57" t="s">
        <v>442</v>
      </c>
      <c r="R155" s="57">
        <v>4812.6000000000004</v>
      </c>
      <c r="S155" s="57"/>
      <c r="U155" s="59" t="s">
        <v>515</v>
      </c>
      <c r="V155" s="55" t="s">
        <v>1359</v>
      </c>
      <c r="W155" s="63" t="s">
        <v>1360</v>
      </c>
      <c r="X155" s="55" t="s">
        <v>108</v>
      </c>
      <c r="Y155" s="55" t="s">
        <v>82</v>
      </c>
      <c r="Z155" s="55" t="s">
        <v>109</v>
      </c>
      <c r="AF155" s="60" t="s">
        <v>571</v>
      </c>
      <c r="AG155" s="61" t="s">
        <v>549</v>
      </c>
      <c r="AH155" s="62">
        <f t="shared" si="2"/>
        <v>48126</v>
      </c>
      <c r="AI155" s="55" t="s">
        <v>1354</v>
      </c>
      <c r="AJ155" s="55" t="s">
        <v>1355</v>
      </c>
      <c r="AK155" s="55" t="s">
        <v>1355</v>
      </c>
      <c r="AL155" s="55" t="s">
        <v>110</v>
      </c>
    </row>
    <row r="156" spans="1:40" s="55" customFormat="1" x14ac:dyDescent="0.2">
      <c r="A156" s="55" t="s">
        <v>1361</v>
      </c>
      <c r="B156" s="55" t="s">
        <v>970</v>
      </c>
      <c r="C156" s="55" t="s">
        <v>511</v>
      </c>
      <c r="D156" s="55" t="s">
        <v>1362</v>
      </c>
      <c r="E156" s="56" t="s">
        <v>672</v>
      </c>
      <c r="F156" s="56" t="s">
        <v>970</v>
      </c>
      <c r="G156" s="57" t="s">
        <v>673</v>
      </c>
      <c r="H156" s="57" t="s">
        <v>79</v>
      </c>
      <c r="I156" s="57" t="s">
        <v>80</v>
      </c>
      <c r="J156" s="57" t="s">
        <v>79</v>
      </c>
      <c r="K156" s="57" t="s">
        <v>80</v>
      </c>
      <c r="L156" s="57" t="s">
        <v>81</v>
      </c>
      <c r="M156" s="57" t="s">
        <v>82</v>
      </c>
      <c r="N156" s="57" t="s">
        <v>83</v>
      </c>
      <c r="O156" s="57" t="s">
        <v>1363</v>
      </c>
      <c r="P156" s="57" t="s">
        <v>441</v>
      </c>
      <c r="Q156" s="57" t="s">
        <v>442</v>
      </c>
      <c r="R156" s="57">
        <v>4812.6000000000004</v>
      </c>
      <c r="S156" s="57"/>
      <c r="U156" s="59" t="s">
        <v>515</v>
      </c>
      <c r="V156" s="55" t="s">
        <v>1364</v>
      </c>
      <c r="W156" s="63" t="s">
        <v>1365</v>
      </c>
      <c r="X156" s="55" t="s">
        <v>741</v>
      </c>
      <c r="Y156" s="55" t="s">
        <v>82</v>
      </c>
      <c r="Z156" s="55" t="s">
        <v>742</v>
      </c>
      <c r="AF156" s="60" t="s">
        <v>619</v>
      </c>
      <c r="AG156" s="61" t="s">
        <v>549</v>
      </c>
      <c r="AH156" s="62">
        <f t="shared" si="2"/>
        <v>48126</v>
      </c>
      <c r="AI156" s="55" t="s">
        <v>550</v>
      </c>
      <c r="AJ156" s="55" t="s">
        <v>551</v>
      </c>
      <c r="AK156" s="55" t="s">
        <v>551</v>
      </c>
      <c r="AL156" s="55" t="s">
        <v>668</v>
      </c>
    </row>
    <row r="157" spans="1:40" s="55" customFormat="1" x14ac:dyDescent="0.2">
      <c r="A157" s="55" t="s">
        <v>1366</v>
      </c>
      <c r="B157" s="55" t="s">
        <v>1367</v>
      </c>
      <c r="C157" s="55" t="s">
        <v>97</v>
      </c>
      <c r="D157" s="55" t="s">
        <v>1368</v>
      </c>
      <c r="E157" s="56" t="s">
        <v>1369</v>
      </c>
      <c r="F157" s="56" t="s">
        <v>1367</v>
      </c>
      <c r="G157" s="57" t="s">
        <v>1370</v>
      </c>
      <c r="H157" s="57" t="s">
        <v>79</v>
      </c>
      <c r="I157" s="57" t="s">
        <v>80</v>
      </c>
      <c r="J157" s="57" t="s">
        <v>79</v>
      </c>
      <c r="K157" s="57" t="s">
        <v>80</v>
      </c>
      <c r="L157" s="57" t="s">
        <v>81</v>
      </c>
      <c r="M157" s="57" t="s">
        <v>82</v>
      </c>
      <c r="N157" s="57" t="s">
        <v>83</v>
      </c>
      <c r="O157" s="57" t="s">
        <v>1371</v>
      </c>
      <c r="P157" s="57" t="s">
        <v>1372</v>
      </c>
      <c r="Q157" s="57" t="s">
        <v>1373</v>
      </c>
      <c r="R157" s="57">
        <v>0</v>
      </c>
      <c r="S157" s="57"/>
      <c r="U157" s="59"/>
      <c r="W157" s="63"/>
      <c r="AF157" s="60"/>
      <c r="AG157" s="61"/>
      <c r="AH157" s="62">
        <f t="shared" si="2"/>
        <v>0</v>
      </c>
      <c r="AL157" s="55" t="s">
        <v>346</v>
      </c>
      <c r="AN157" s="55" t="s">
        <v>111</v>
      </c>
    </row>
    <row r="158" spans="1:40" s="55" customFormat="1" x14ac:dyDescent="0.2">
      <c r="A158" s="55" t="s">
        <v>1374</v>
      </c>
      <c r="B158" s="55" t="s">
        <v>1367</v>
      </c>
      <c r="C158" s="55" t="s">
        <v>278</v>
      </c>
      <c r="D158" s="55" t="s">
        <v>1368</v>
      </c>
      <c r="E158" s="56" t="s">
        <v>1369</v>
      </c>
      <c r="F158" s="56" t="s">
        <v>1367</v>
      </c>
      <c r="G158" s="57" t="s">
        <v>1370</v>
      </c>
      <c r="H158" s="57" t="s">
        <v>79</v>
      </c>
      <c r="I158" s="57" t="s">
        <v>80</v>
      </c>
      <c r="J158" s="57" t="s">
        <v>79</v>
      </c>
      <c r="K158" s="57" t="s">
        <v>80</v>
      </c>
      <c r="L158" s="57" t="s">
        <v>81</v>
      </c>
      <c r="M158" s="57" t="s">
        <v>82</v>
      </c>
      <c r="N158" s="57" t="s">
        <v>83</v>
      </c>
      <c r="O158" s="57" t="s">
        <v>1371</v>
      </c>
      <c r="P158" s="57" t="s">
        <v>1308</v>
      </c>
      <c r="Q158" s="57" t="s">
        <v>1309</v>
      </c>
      <c r="R158" s="57">
        <v>0</v>
      </c>
      <c r="S158" s="57"/>
      <c r="U158" s="59"/>
      <c r="W158" s="63"/>
      <c r="AF158" s="60"/>
      <c r="AG158" s="61"/>
      <c r="AH158" s="62">
        <f t="shared" si="2"/>
        <v>0</v>
      </c>
      <c r="AL158" s="55" t="s">
        <v>346</v>
      </c>
      <c r="AN158" s="55" t="s">
        <v>111</v>
      </c>
    </row>
    <row r="159" spans="1:40" s="55" customFormat="1" x14ac:dyDescent="0.2">
      <c r="A159" s="55" t="s">
        <v>1375</v>
      </c>
      <c r="B159" s="55" t="s">
        <v>1367</v>
      </c>
      <c r="C159" s="55" t="s">
        <v>1311</v>
      </c>
      <c r="D159" s="55" t="s">
        <v>1368</v>
      </c>
      <c r="E159" s="56" t="s">
        <v>1369</v>
      </c>
      <c r="F159" s="56" t="s">
        <v>1367</v>
      </c>
      <c r="G159" s="57" t="s">
        <v>1370</v>
      </c>
      <c r="H159" s="57" t="s">
        <v>79</v>
      </c>
      <c r="I159" s="57" t="s">
        <v>80</v>
      </c>
      <c r="J159" s="57" t="s">
        <v>79</v>
      </c>
      <c r="K159" s="57" t="s">
        <v>80</v>
      </c>
      <c r="L159" s="57" t="s">
        <v>81</v>
      </c>
      <c r="M159" s="57" t="s">
        <v>82</v>
      </c>
      <c r="N159" s="57" t="s">
        <v>83</v>
      </c>
      <c r="O159" s="57" t="s">
        <v>1371</v>
      </c>
      <c r="P159" s="57" t="s">
        <v>1305</v>
      </c>
      <c r="Q159" s="57" t="s">
        <v>1306</v>
      </c>
      <c r="R159" s="57">
        <v>0</v>
      </c>
      <c r="S159" s="57"/>
      <c r="U159" s="59"/>
      <c r="W159" s="63"/>
      <c r="AF159" s="60"/>
      <c r="AG159" s="61"/>
      <c r="AH159" s="62">
        <f t="shared" si="2"/>
        <v>0</v>
      </c>
      <c r="AL159" s="55" t="s">
        <v>346</v>
      </c>
      <c r="AN159" s="55" t="s">
        <v>111</v>
      </c>
    </row>
    <row r="160" spans="1:40" s="5" customFormat="1" x14ac:dyDescent="0.2">
      <c r="A160" s="5" t="s">
        <v>1376</v>
      </c>
      <c r="B160" s="5" t="s">
        <v>1377</v>
      </c>
      <c r="C160" s="5" t="s">
        <v>75</v>
      </c>
      <c r="D160" s="5" t="s">
        <v>1378</v>
      </c>
      <c r="E160" s="48" t="s">
        <v>1379</v>
      </c>
      <c r="F160" s="48" t="s">
        <v>1377</v>
      </c>
      <c r="G160" s="47" t="s">
        <v>1380</v>
      </c>
      <c r="H160" s="47" t="s">
        <v>79</v>
      </c>
      <c r="I160" s="47" t="s">
        <v>80</v>
      </c>
      <c r="J160" s="47" t="s">
        <v>1381</v>
      </c>
      <c r="K160" s="47" t="s">
        <v>1382</v>
      </c>
      <c r="L160" s="47" t="s">
        <v>1383</v>
      </c>
      <c r="M160" s="47" t="s">
        <v>82</v>
      </c>
      <c r="N160" s="47" t="s">
        <v>1384</v>
      </c>
      <c r="O160" s="47" t="s">
        <v>1385</v>
      </c>
      <c r="P160" s="47" t="s">
        <v>1386</v>
      </c>
      <c r="Q160" s="47" t="s">
        <v>1387</v>
      </c>
      <c r="R160" s="47">
        <v>397.8</v>
      </c>
      <c r="S160" s="47" t="s">
        <v>1388</v>
      </c>
      <c r="T160" s="5" t="s">
        <v>1389</v>
      </c>
      <c r="U160" s="46"/>
      <c r="W160" s="51"/>
      <c r="AA160" s="5" t="s">
        <v>1390</v>
      </c>
      <c r="AB160" s="5" t="s">
        <v>1391</v>
      </c>
      <c r="AC160" s="5" t="s">
        <v>1392</v>
      </c>
      <c r="AD160" s="5" t="s">
        <v>82</v>
      </c>
      <c r="AE160" s="5" t="s">
        <v>1393</v>
      </c>
      <c r="AF160" s="43"/>
      <c r="AG160" s="39"/>
      <c r="AH160" s="50">
        <f t="shared" si="2"/>
        <v>0</v>
      </c>
      <c r="AL160" s="5" t="s">
        <v>933</v>
      </c>
    </row>
    <row r="161" spans="1:38" s="5" customFormat="1" x14ac:dyDescent="0.2">
      <c r="A161" s="5" t="s">
        <v>1376</v>
      </c>
      <c r="B161" s="5" t="s">
        <v>1377</v>
      </c>
      <c r="C161" s="5" t="s">
        <v>75</v>
      </c>
      <c r="D161" s="5" t="s">
        <v>1394</v>
      </c>
      <c r="E161" s="48" t="s">
        <v>1379</v>
      </c>
      <c r="F161" s="48" t="s">
        <v>1377</v>
      </c>
      <c r="G161" s="47" t="s">
        <v>1380</v>
      </c>
      <c r="H161" s="47" t="s">
        <v>79</v>
      </c>
      <c r="I161" s="47" t="s">
        <v>80</v>
      </c>
      <c r="J161" s="47" t="s">
        <v>1381</v>
      </c>
      <c r="K161" s="47" t="s">
        <v>1382</v>
      </c>
      <c r="L161" s="47" t="s">
        <v>1383</v>
      </c>
      <c r="M161" s="47" t="s">
        <v>82</v>
      </c>
      <c r="N161" s="47" t="s">
        <v>1384</v>
      </c>
      <c r="O161" s="47" t="s">
        <v>1395</v>
      </c>
      <c r="P161" s="47" t="s">
        <v>1386</v>
      </c>
      <c r="Q161" s="47" t="s">
        <v>1387</v>
      </c>
      <c r="R161" s="47">
        <v>397.8</v>
      </c>
      <c r="S161" s="47" t="s">
        <v>1388</v>
      </c>
      <c r="T161" s="5" t="s">
        <v>1389</v>
      </c>
      <c r="U161" s="46"/>
      <c r="W161" s="51"/>
      <c r="AA161" s="5" t="s">
        <v>1390</v>
      </c>
      <c r="AB161" s="5" t="s">
        <v>1391</v>
      </c>
      <c r="AC161" s="5" t="s">
        <v>1392</v>
      </c>
      <c r="AD161" s="5" t="s">
        <v>82</v>
      </c>
      <c r="AE161" s="5" t="s">
        <v>1393</v>
      </c>
      <c r="AF161" s="43"/>
      <c r="AG161" s="39"/>
      <c r="AH161" s="50">
        <f t="shared" si="2"/>
        <v>0</v>
      </c>
      <c r="AL161" s="5" t="s">
        <v>933</v>
      </c>
    </row>
    <row r="162" spans="1:38" s="5" customFormat="1" x14ac:dyDescent="0.2">
      <c r="A162" s="5" t="s">
        <v>1376</v>
      </c>
      <c r="B162" s="5" t="s">
        <v>1377</v>
      </c>
      <c r="C162" s="5" t="s">
        <v>75</v>
      </c>
      <c r="D162" s="5" t="s">
        <v>1396</v>
      </c>
      <c r="E162" s="48" t="s">
        <v>1379</v>
      </c>
      <c r="F162" s="48" t="s">
        <v>1377</v>
      </c>
      <c r="G162" s="47" t="s">
        <v>1380</v>
      </c>
      <c r="H162" s="47" t="s">
        <v>79</v>
      </c>
      <c r="I162" s="47" t="s">
        <v>80</v>
      </c>
      <c r="J162" s="47" t="s">
        <v>1381</v>
      </c>
      <c r="K162" s="47" t="s">
        <v>1382</v>
      </c>
      <c r="L162" s="47" t="s">
        <v>1383</v>
      </c>
      <c r="M162" s="47" t="s">
        <v>82</v>
      </c>
      <c r="N162" s="47" t="s">
        <v>1384</v>
      </c>
      <c r="O162" s="47" t="s">
        <v>1397</v>
      </c>
      <c r="P162" s="47" t="s">
        <v>1386</v>
      </c>
      <c r="Q162" s="47" t="s">
        <v>1387</v>
      </c>
      <c r="R162" s="47">
        <v>397.8</v>
      </c>
      <c r="S162" s="47" t="s">
        <v>1388</v>
      </c>
      <c r="T162" s="5" t="s">
        <v>1389</v>
      </c>
      <c r="U162" s="46"/>
      <c r="W162" s="51"/>
      <c r="AA162" s="5" t="s">
        <v>1390</v>
      </c>
      <c r="AB162" s="5" t="s">
        <v>1391</v>
      </c>
      <c r="AC162" s="5" t="s">
        <v>1392</v>
      </c>
      <c r="AD162" s="5" t="s">
        <v>82</v>
      </c>
      <c r="AE162" s="5" t="s">
        <v>1393</v>
      </c>
      <c r="AF162" s="43"/>
      <c r="AG162" s="39"/>
      <c r="AH162" s="50">
        <f t="shared" si="2"/>
        <v>0</v>
      </c>
      <c r="AL162" s="5" t="s">
        <v>933</v>
      </c>
    </row>
    <row r="163" spans="1:38" s="5" customFormat="1" x14ac:dyDescent="0.2">
      <c r="A163" s="5" t="s">
        <v>1376</v>
      </c>
      <c r="B163" s="5" t="s">
        <v>1377</v>
      </c>
      <c r="C163" s="5" t="s">
        <v>75</v>
      </c>
      <c r="D163" s="5" t="s">
        <v>1398</v>
      </c>
      <c r="E163" s="48" t="s">
        <v>1379</v>
      </c>
      <c r="F163" s="48" t="s">
        <v>1377</v>
      </c>
      <c r="G163" s="47" t="s">
        <v>1380</v>
      </c>
      <c r="H163" s="47" t="s">
        <v>79</v>
      </c>
      <c r="I163" s="47" t="s">
        <v>80</v>
      </c>
      <c r="J163" s="47" t="s">
        <v>1381</v>
      </c>
      <c r="K163" s="47" t="s">
        <v>1382</v>
      </c>
      <c r="L163" s="47" t="s">
        <v>1383</v>
      </c>
      <c r="M163" s="47" t="s">
        <v>82</v>
      </c>
      <c r="N163" s="47" t="s">
        <v>1384</v>
      </c>
      <c r="O163" s="47" t="s">
        <v>1399</v>
      </c>
      <c r="P163" s="47" t="s">
        <v>1386</v>
      </c>
      <c r="Q163" s="47" t="s">
        <v>1387</v>
      </c>
      <c r="R163" s="47">
        <v>397.8</v>
      </c>
      <c r="S163" s="47" t="s">
        <v>1388</v>
      </c>
      <c r="T163" s="5" t="s">
        <v>1389</v>
      </c>
      <c r="U163" s="46"/>
      <c r="W163" s="51"/>
      <c r="AA163" s="5" t="s">
        <v>1390</v>
      </c>
      <c r="AB163" s="5" t="s">
        <v>1391</v>
      </c>
      <c r="AC163" s="5" t="s">
        <v>1392</v>
      </c>
      <c r="AD163" s="5" t="s">
        <v>82</v>
      </c>
      <c r="AE163" s="5" t="s">
        <v>1393</v>
      </c>
      <c r="AF163" s="43"/>
      <c r="AG163" s="39"/>
      <c r="AH163" s="50">
        <f t="shared" si="2"/>
        <v>0</v>
      </c>
      <c r="AL163" s="5" t="s">
        <v>933</v>
      </c>
    </row>
    <row r="164" spans="1:38" s="5" customFormat="1" x14ac:dyDescent="0.2">
      <c r="A164" s="5" t="s">
        <v>1376</v>
      </c>
      <c r="B164" s="5" t="s">
        <v>1377</v>
      </c>
      <c r="C164" s="5" t="s">
        <v>75</v>
      </c>
      <c r="D164" s="5" t="s">
        <v>1400</v>
      </c>
      <c r="E164" s="48" t="s">
        <v>1379</v>
      </c>
      <c r="F164" s="48" t="s">
        <v>1377</v>
      </c>
      <c r="G164" s="47" t="s">
        <v>1380</v>
      </c>
      <c r="H164" s="47" t="s">
        <v>79</v>
      </c>
      <c r="I164" s="47" t="s">
        <v>80</v>
      </c>
      <c r="J164" s="47" t="s">
        <v>1381</v>
      </c>
      <c r="K164" s="47" t="s">
        <v>1382</v>
      </c>
      <c r="L164" s="47" t="s">
        <v>1383</v>
      </c>
      <c r="M164" s="47" t="s">
        <v>82</v>
      </c>
      <c r="N164" s="47" t="s">
        <v>1384</v>
      </c>
      <c r="O164" s="47" t="s">
        <v>1401</v>
      </c>
      <c r="P164" s="47" t="s">
        <v>1386</v>
      </c>
      <c r="Q164" s="47" t="s">
        <v>1387</v>
      </c>
      <c r="R164" s="47">
        <v>397.8</v>
      </c>
      <c r="S164" s="47" t="s">
        <v>1388</v>
      </c>
      <c r="T164" s="5" t="s">
        <v>1389</v>
      </c>
      <c r="U164" s="46"/>
      <c r="W164" s="51"/>
      <c r="AA164" s="5" t="s">
        <v>1390</v>
      </c>
      <c r="AB164" s="5" t="s">
        <v>1391</v>
      </c>
      <c r="AC164" s="5" t="s">
        <v>1392</v>
      </c>
      <c r="AD164" s="5" t="s">
        <v>82</v>
      </c>
      <c r="AE164" s="5" t="s">
        <v>1393</v>
      </c>
      <c r="AF164" s="43"/>
      <c r="AG164" s="39"/>
      <c r="AH164" s="50">
        <f t="shared" si="2"/>
        <v>0</v>
      </c>
      <c r="AL164" s="5" t="s">
        <v>933</v>
      </c>
    </row>
    <row r="165" spans="1:38" s="5" customFormat="1" x14ac:dyDescent="0.2">
      <c r="A165" s="5" t="s">
        <v>1376</v>
      </c>
      <c r="B165" s="5" t="s">
        <v>1377</v>
      </c>
      <c r="C165" s="5" t="s">
        <v>75</v>
      </c>
      <c r="D165" s="5" t="s">
        <v>1402</v>
      </c>
      <c r="E165" s="48" t="s">
        <v>1379</v>
      </c>
      <c r="F165" s="48" t="s">
        <v>1377</v>
      </c>
      <c r="G165" s="47" t="s">
        <v>1380</v>
      </c>
      <c r="H165" s="47" t="s">
        <v>79</v>
      </c>
      <c r="I165" s="47" t="s">
        <v>80</v>
      </c>
      <c r="J165" s="47" t="s">
        <v>1381</v>
      </c>
      <c r="K165" s="47" t="s">
        <v>1382</v>
      </c>
      <c r="L165" s="47" t="s">
        <v>1383</v>
      </c>
      <c r="M165" s="47" t="s">
        <v>82</v>
      </c>
      <c r="N165" s="47" t="s">
        <v>1384</v>
      </c>
      <c r="O165" s="47" t="s">
        <v>1403</v>
      </c>
      <c r="P165" s="47" t="s">
        <v>1386</v>
      </c>
      <c r="Q165" s="47" t="s">
        <v>1387</v>
      </c>
      <c r="R165" s="47">
        <v>397.8</v>
      </c>
      <c r="S165" s="47" t="s">
        <v>1388</v>
      </c>
      <c r="T165" s="5" t="s">
        <v>1389</v>
      </c>
      <c r="U165" s="46"/>
      <c r="W165" s="51"/>
      <c r="AA165" s="5" t="s">
        <v>1390</v>
      </c>
      <c r="AB165" s="5" t="s">
        <v>1391</v>
      </c>
      <c r="AC165" s="5" t="s">
        <v>1392</v>
      </c>
      <c r="AD165" s="5" t="s">
        <v>82</v>
      </c>
      <c r="AE165" s="5" t="s">
        <v>1393</v>
      </c>
      <c r="AF165" s="43"/>
      <c r="AG165" s="39"/>
      <c r="AH165" s="50">
        <f t="shared" si="2"/>
        <v>0</v>
      </c>
      <c r="AL165" s="5" t="s">
        <v>933</v>
      </c>
    </row>
    <row r="166" spans="1:38" s="5" customFormat="1" x14ac:dyDescent="0.2">
      <c r="A166" s="5" t="s">
        <v>1376</v>
      </c>
      <c r="B166" s="5" t="s">
        <v>1377</v>
      </c>
      <c r="C166" s="5" t="s">
        <v>75</v>
      </c>
      <c r="D166" s="5" t="s">
        <v>1404</v>
      </c>
      <c r="E166" s="48" t="s">
        <v>1379</v>
      </c>
      <c r="F166" s="48" t="s">
        <v>1377</v>
      </c>
      <c r="G166" s="47" t="s">
        <v>1380</v>
      </c>
      <c r="H166" s="47" t="s">
        <v>79</v>
      </c>
      <c r="I166" s="47" t="s">
        <v>80</v>
      </c>
      <c r="J166" s="47" t="s">
        <v>1381</v>
      </c>
      <c r="K166" s="47" t="s">
        <v>1382</v>
      </c>
      <c r="L166" s="47" t="s">
        <v>1383</v>
      </c>
      <c r="M166" s="47" t="s">
        <v>82</v>
      </c>
      <c r="N166" s="47" t="s">
        <v>1384</v>
      </c>
      <c r="O166" s="47" t="s">
        <v>1405</v>
      </c>
      <c r="P166" s="47" t="s">
        <v>1386</v>
      </c>
      <c r="Q166" s="47" t="s">
        <v>1387</v>
      </c>
      <c r="R166" s="47">
        <v>397.8</v>
      </c>
      <c r="S166" s="47" t="s">
        <v>1388</v>
      </c>
      <c r="T166" s="5" t="s">
        <v>1389</v>
      </c>
      <c r="U166" s="46"/>
      <c r="W166" s="51"/>
      <c r="AA166" s="5" t="s">
        <v>1390</v>
      </c>
      <c r="AB166" s="5" t="s">
        <v>1391</v>
      </c>
      <c r="AC166" s="5" t="s">
        <v>1392</v>
      </c>
      <c r="AD166" s="5" t="s">
        <v>82</v>
      </c>
      <c r="AE166" s="5" t="s">
        <v>1393</v>
      </c>
      <c r="AF166" s="43"/>
      <c r="AG166" s="39"/>
      <c r="AH166" s="50">
        <f t="shared" si="2"/>
        <v>0</v>
      </c>
      <c r="AL166" s="5" t="s">
        <v>933</v>
      </c>
    </row>
    <row r="167" spans="1:38" s="5" customFormat="1" x14ac:dyDescent="0.2">
      <c r="A167" s="5" t="s">
        <v>1376</v>
      </c>
      <c r="B167" s="5" t="s">
        <v>1377</v>
      </c>
      <c r="C167" s="5" t="s">
        <v>75</v>
      </c>
      <c r="D167" s="5" t="s">
        <v>1406</v>
      </c>
      <c r="E167" s="48" t="s">
        <v>1379</v>
      </c>
      <c r="F167" s="48" t="s">
        <v>1377</v>
      </c>
      <c r="G167" s="47" t="s">
        <v>1380</v>
      </c>
      <c r="H167" s="47" t="s">
        <v>79</v>
      </c>
      <c r="I167" s="47" t="s">
        <v>80</v>
      </c>
      <c r="J167" s="47" t="s">
        <v>1381</v>
      </c>
      <c r="K167" s="47" t="s">
        <v>1382</v>
      </c>
      <c r="L167" s="47" t="s">
        <v>1383</v>
      </c>
      <c r="M167" s="47" t="s">
        <v>82</v>
      </c>
      <c r="N167" s="47" t="s">
        <v>1384</v>
      </c>
      <c r="O167" s="47" t="s">
        <v>1407</v>
      </c>
      <c r="P167" s="47" t="s">
        <v>1386</v>
      </c>
      <c r="Q167" s="47" t="s">
        <v>1387</v>
      </c>
      <c r="R167" s="47">
        <v>397.8</v>
      </c>
      <c r="S167" s="47" t="s">
        <v>1388</v>
      </c>
      <c r="T167" s="5" t="s">
        <v>1389</v>
      </c>
      <c r="U167" s="46"/>
      <c r="W167" s="51"/>
      <c r="AA167" s="5" t="s">
        <v>1390</v>
      </c>
      <c r="AB167" s="5" t="s">
        <v>1391</v>
      </c>
      <c r="AC167" s="5" t="s">
        <v>1392</v>
      </c>
      <c r="AD167" s="5" t="s">
        <v>82</v>
      </c>
      <c r="AE167" s="5" t="s">
        <v>1393</v>
      </c>
      <c r="AF167" s="43"/>
      <c r="AG167" s="39"/>
      <c r="AH167" s="50">
        <f t="shared" si="2"/>
        <v>0</v>
      </c>
      <c r="AL167" s="5" t="s">
        <v>933</v>
      </c>
    </row>
    <row r="168" spans="1:38" s="5" customFormat="1" x14ac:dyDescent="0.2">
      <c r="A168" s="5" t="s">
        <v>1376</v>
      </c>
      <c r="B168" s="5" t="s">
        <v>1377</v>
      </c>
      <c r="C168" s="5" t="s">
        <v>75</v>
      </c>
      <c r="D168" s="5" t="s">
        <v>1408</v>
      </c>
      <c r="E168" s="48" t="s">
        <v>1379</v>
      </c>
      <c r="F168" s="48" t="s">
        <v>1377</v>
      </c>
      <c r="G168" s="47" t="s">
        <v>1380</v>
      </c>
      <c r="H168" s="47" t="s">
        <v>79</v>
      </c>
      <c r="I168" s="47" t="s">
        <v>80</v>
      </c>
      <c r="J168" s="47" t="s">
        <v>1381</v>
      </c>
      <c r="K168" s="47" t="s">
        <v>1382</v>
      </c>
      <c r="L168" s="47" t="s">
        <v>1383</v>
      </c>
      <c r="M168" s="47" t="s">
        <v>82</v>
      </c>
      <c r="N168" s="47" t="s">
        <v>1384</v>
      </c>
      <c r="O168" s="47" t="s">
        <v>1409</v>
      </c>
      <c r="P168" s="47" t="s">
        <v>1386</v>
      </c>
      <c r="Q168" s="47" t="s">
        <v>1387</v>
      </c>
      <c r="R168" s="47">
        <v>397.8</v>
      </c>
      <c r="S168" s="47" t="s">
        <v>1388</v>
      </c>
      <c r="T168" s="5" t="s">
        <v>1389</v>
      </c>
      <c r="U168" s="46"/>
      <c r="W168" s="51"/>
      <c r="AA168" s="5" t="s">
        <v>1390</v>
      </c>
      <c r="AB168" s="5" t="s">
        <v>1391</v>
      </c>
      <c r="AC168" s="5" t="s">
        <v>1392</v>
      </c>
      <c r="AD168" s="5" t="s">
        <v>82</v>
      </c>
      <c r="AE168" s="5" t="s">
        <v>1393</v>
      </c>
      <c r="AF168" s="43"/>
      <c r="AG168" s="39"/>
      <c r="AH168" s="50">
        <f t="shared" si="2"/>
        <v>0</v>
      </c>
      <c r="AL168" s="5" t="s">
        <v>933</v>
      </c>
    </row>
    <row r="169" spans="1:38" s="5" customFormat="1" x14ac:dyDescent="0.2">
      <c r="A169" s="5" t="s">
        <v>1376</v>
      </c>
      <c r="B169" s="5" t="s">
        <v>1377</v>
      </c>
      <c r="C169" s="5" t="s">
        <v>75</v>
      </c>
      <c r="D169" s="5" t="s">
        <v>1410</v>
      </c>
      <c r="E169" s="48" t="s">
        <v>1379</v>
      </c>
      <c r="F169" s="48" t="s">
        <v>1377</v>
      </c>
      <c r="G169" s="47" t="s">
        <v>1380</v>
      </c>
      <c r="H169" s="47" t="s">
        <v>79</v>
      </c>
      <c r="I169" s="47" t="s">
        <v>80</v>
      </c>
      <c r="J169" s="47" t="s">
        <v>1381</v>
      </c>
      <c r="K169" s="47" t="s">
        <v>1382</v>
      </c>
      <c r="L169" s="47" t="s">
        <v>1383</v>
      </c>
      <c r="M169" s="47" t="s">
        <v>82</v>
      </c>
      <c r="N169" s="47" t="s">
        <v>1384</v>
      </c>
      <c r="O169" s="47" t="s">
        <v>1411</v>
      </c>
      <c r="P169" s="47" t="s">
        <v>1386</v>
      </c>
      <c r="Q169" s="47" t="s">
        <v>1387</v>
      </c>
      <c r="R169" s="47">
        <v>397.8</v>
      </c>
      <c r="S169" s="47" t="s">
        <v>1388</v>
      </c>
      <c r="T169" s="5" t="s">
        <v>1389</v>
      </c>
      <c r="U169" s="46"/>
      <c r="W169" s="51"/>
      <c r="AA169" s="5" t="s">
        <v>1390</v>
      </c>
      <c r="AB169" s="5" t="s">
        <v>1391</v>
      </c>
      <c r="AC169" s="5" t="s">
        <v>1392</v>
      </c>
      <c r="AD169" s="5" t="s">
        <v>82</v>
      </c>
      <c r="AE169" s="5" t="s">
        <v>1393</v>
      </c>
      <c r="AF169" s="43"/>
      <c r="AG169" s="39"/>
      <c r="AH169" s="50">
        <f t="shared" si="2"/>
        <v>0</v>
      </c>
      <c r="AL169" s="5" t="s">
        <v>933</v>
      </c>
    </row>
    <row r="170" spans="1:38" s="5" customFormat="1" x14ac:dyDescent="0.2">
      <c r="A170" s="5" t="s">
        <v>1376</v>
      </c>
      <c r="B170" s="5" t="s">
        <v>1377</v>
      </c>
      <c r="C170" s="5" t="s">
        <v>75</v>
      </c>
      <c r="D170" s="5" t="s">
        <v>1412</v>
      </c>
      <c r="E170" s="48" t="s">
        <v>1379</v>
      </c>
      <c r="F170" s="48" t="s">
        <v>1377</v>
      </c>
      <c r="G170" s="47" t="s">
        <v>1380</v>
      </c>
      <c r="H170" s="47" t="s">
        <v>79</v>
      </c>
      <c r="I170" s="47" t="s">
        <v>80</v>
      </c>
      <c r="J170" s="47" t="s">
        <v>1381</v>
      </c>
      <c r="K170" s="47" t="s">
        <v>1382</v>
      </c>
      <c r="L170" s="47" t="s">
        <v>1383</v>
      </c>
      <c r="M170" s="47" t="s">
        <v>82</v>
      </c>
      <c r="N170" s="47" t="s">
        <v>1384</v>
      </c>
      <c r="O170" s="47" t="s">
        <v>1413</v>
      </c>
      <c r="P170" s="47" t="s">
        <v>1386</v>
      </c>
      <c r="Q170" s="47" t="s">
        <v>1387</v>
      </c>
      <c r="R170" s="47">
        <v>397.8</v>
      </c>
      <c r="S170" s="47" t="s">
        <v>1388</v>
      </c>
      <c r="T170" s="5" t="s">
        <v>1389</v>
      </c>
      <c r="U170" s="46"/>
      <c r="W170" s="51"/>
      <c r="AA170" s="5" t="s">
        <v>1390</v>
      </c>
      <c r="AB170" s="5" t="s">
        <v>1391</v>
      </c>
      <c r="AC170" s="5" t="s">
        <v>1392</v>
      </c>
      <c r="AD170" s="5" t="s">
        <v>82</v>
      </c>
      <c r="AE170" s="5" t="s">
        <v>1393</v>
      </c>
      <c r="AF170" s="43"/>
      <c r="AG170" s="39"/>
      <c r="AH170" s="50">
        <f t="shared" si="2"/>
        <v>0</v>
      </c>
      <c r="AL170" s="5" t="s">
        <v>933</v>
      </c>
    </row>
    <row r="171" spans="1:38" s="5" customFormat="1" x14ac:dyDescent="0.2">
      <c r="A171" s="5" t="s">
        <v>1376</v>
      </c>
      <c r="B171" s="5" t="s">
        <v>1377</v>
      </c>
      <c r="C171" s="5" t="s">
        <v>75</v>
      </c>
      <c r="D171" s="5" t="s">
        <v>1414</v>
      </c>
      <c r="E171" s="48" t="s">
        <v>1379</v>
      </c>
      <c r="F171" s="48" t="s">
        <v>1377</v>
      </c>
      <c r="G171" s="47" t="s">
        <v>1380</v>
      </c>
      <c r="H171" s="47" t="s">
        <v>79</v>
      </c>
      <c r="I171" s="47" t="s">
        <v>80</v>
      </c>
      <c r="J171" s="47" t="s">
        <v>1381</v>
      </c>
      <c r="K171" s="47" t="s">
        <v>1382</v>
      </c>
      <c r="L171" s="47" t="s">
        <v>1383</v>
      </c>
      <c r="M171" s="47" t="s">
        <v>82</v>
      </c>
      <c r="N171" s="47" t="s">
        <v>1384</v>
      </c>
      <c r="O171" s="47" t="s">
        <v>1415</v>
      </c>
      <c r="P171" s="47" t="s">
        <v>1386</v>
      </c>
      <c r="Q171" s="47" t="s">
        <v>1387</v>
      </c>
      <c r="R171" s="47">
        <v>397.8</v>
      </c>
      <c r="S171" s="47" t="s">
        <v>1388</v>
      </c>
      <c r="T171" s="5" t="s">
        <v>1389</v>
      </c>
      <c r="U171" s="46"/>
      <c r="W171" s="51"/>
      <c r="AA171" s="5" t="s">
        <v>1390</v>
      </c>
      <c r="AB171" s="5" t="s">
        <v>1391</v>
      </c>
      <c r="AC171" s="5" t="s">
        <v>1392</v>
      </c>
      <c r="AD171" s="5" t="s">
        <v>82</v>
      </c>
      <c r="AE171" s="5" t="s">
        <v>1393</v>
      </c>
      <c r="AF171" s="43"/>
      <c r="AG171" s="39"/>
      <c r="AH171" s="50">
        <f t="shared" si="2"/>
        <v>0</v>
      </c>
      <c r="AL171" s="5" t="s">
        <v>933</v>
      </c>
    </row>
    <row r="172" spans="1:38" s="5" customFormat="1" x14ac:dyDescent="0.2">
      <c r="A172" s="5" t="s">
        <v>1416</v>
      </c>
      <c r="B172" s="5" t="s">
        <v>1417</v>
      </c>
      <c r="C172" s="5" t="s">
        <v>75</v>
      </c>
      <c r="D172" s="5" t="s">
        <v>1418</v>
      </c>
      <c r="E172" s="48" t="s">
        <v>1131</v>
      </c>
      <c r="F172" s="48" t="s">
        <v>1417</v>
      </c>
      <c r="G172" s="47" t="s">
        <v>1419</v>
      </c>
      <c r="H172" s="47" t="s">
        <v>79</v>
      </c>
      <c r="I172" s="47" t="s">
        <v>80</v>
      </c>
      <c r="J172" s="47" t="s">
        <v>1381</v>
      </c>
      <c r="K172" s="47" t="s">
        <v>1382</v>
      </c>
      <c r="L172" s="47" t="s">
        <v>1383</v>
      </c>
      <c r="M172" s="47" t="s">
        <v>82</v>
      </c>
      <c r="N172" s="47" t="s">
        <v>1384</v>
      </c>
      <c r="O172" s="47" t="s">
        <v>1420</v>
      </c>
      <c r="P172" s="47" t="s">
        <v>1386</v>
      </c>
      <c r="Q172" s="47" t="s">
        <v>1387</v>
      </c>
      <c r="R172" s="47">
        <v>371.4</v>
      </c>
      <c r="S172" s="47" t="s">
        <v>876</v>
      </c>
      <c r="T172" s="5" t="s">
        <v>1421</v>
      </c>
      <c r="U172" s="46"/>
      <c r="W172" s="51"/>
      <c r="AA172" s="5" t="s">
        <v>1390</v>
      </c>
      <c r="AB172" s="5" t="s">
        <v>1391</v>
      </c>
      <c r="AC172" s="5" t="s">
        <v>1392</v>
      </c>
      <c r="AD172" s="5" t="s">
        <v>82</v>
      </c>
      <c r="AE172" s="5" t="s">
        <v>1393</v>
      </c>
      <c r="AF172" s="43"/>
      <c r="AG172" s="39"/>
      <c r="AH172" s="50">
        <f t="shared" si="2"/>
        <v>0</v>
      </c>
      <c r="AL172" s="5" t="s">
        <v>826</v>
      </c>
    </row>
    <row r="173" spans="1:38" s="5" customFormat="1" x14ac:dyDescent="0.2">
      <c r="A173" s="5" t="s">
        <v>1416</v>
      </c>
      <c r="B173" s="5" t="s">
        <v>1417</v>
      </c>
      <c r="C173" s="5" t="s">
        <v>75</v>
      </c>
      <c r="D173" s="5" t="s">
        <v>1422</v>
      </c>
      <c r="E173" s="48" t="s">
        <v>1131</v>
      </c>
      <c r="F173" s="48" t="s">
        <v>1417</v>
      </c>
      <c r="G173" s="47" t="s">
        <v>1419</v>
      </c>
      <c r="H173" s="47" t="s">
        <v>79</v>
      </c>
      <c r="I173" s="47" t="s">
        <v>80</v>
      </c>
      <c r="J173" s="47" t="s">
        <v>1381</v>
      </c>
      <c r="K173" s="47" t="s">
        <v>1382</v>
      </c>
      <c r="L173" s="47" t="s">
        <v>1383</v>
      </c>
      <c r="M173" s="47" t="s">
        <v>82</v>
      </c>
      <c r="N173" s="47" t="s">
        <v>1384</v>
      </c>
      <c r="O173" s="47" t="s">
        <v>1423</v>
      </c>
      <c r="P173" s="47" t="s">
        <v>1386</v>
      </c>
      <c r="Q173" s="47" t="s">
        <v>1387</v>
      </c>
      <c r="R173" s="47">
        <v>371.4</v>
      </c>
      <c r="S173" s="47" t="s">
        <v>876</v>
      </c>
      <c r="T173" s="5" t="s">
        <v>1421</v>
      </c>
      <c r="U173" s="46"/>
      <c r="W173" s="51"/>
      <c r="AA173" s="5" t="s">
        <v>1390</v>
      </c>
      <c r="AB173" s="5" t="s">
        <v>1391</v>
      </c>
      <c r="AC173" s="5" t="s">
        <v>1392</v>
      </c>
      <c r="AD173" s="5" t="s">
        <v>82</v>
      </c>
      <c r="AE173" s="5" t="s">
        <v>1393</v>
      </c>
      <c r="AF173" s="43"/>
      <c r="AG173" s="39"/>
      <c r="AH173" s="50">
        <f t="shared" si="2"/>
        <v>0</v>
      </c>
      <c r="AL173" s="5" t="s">
        <v>826</v>
      </c>
    </row>
    <row r="174" spans="1:38" s="5" customFormat="1" x14ac:dyDescent="0.2">
      <c r="A174" s="5" t="s">
        <v>1416</v>
      </c>
      <c r="B174" s="5" t="s">
        <v>1417</v>
      </c>
      <c r="C174" s="5" t="s">
        <v>75</v>
      </c>
      <c r="D174" s="5" t="s">
        <v>1424</v>
      </c>
      <c r="E174" s="48" t="s">
        <v>1131</v>
      </c>
      <c r="F174" s="48" t="s">
        <v>1417</v>
      </c>
      <c r="G174" s="47" t="s">
        <v>1419</v>
      </c>
      <c r="H174" s="47" t="s">
        <v>79</v>
      </c>
      <c r="I174" s="47" t="s">
        <v>80</v>
      </c>
      <c r="J174" s="47" t="s">
        <v>1381</v>
      </c>
      <c r="K174" s="47" t="s">
        <v>1382</v>
      </c>
      <c r="L174" s="47" t="s">
        <v>1383</v>
      </c>
      <c r="M174" s="47" t="s">
        <v>82</v>
      </c>
      <c r="N174" s="47" t="s">
        <v>1384</v>
      </c>
      <c r="O174" s="47" t="s">
        <v>1425</v>
      </c>
      <c r="P174" s="47" t="s">
        <v>1386</v>
      </c>
      <c r="Q174" s="47" t="s">
        <v>1387</v>
      </c>
      <c r="R174" s="47">
        <v>371.4</v>
      </c>
      <c r="S174" s="47" t="s">
        <v>876</v>
      </c>
      <c r="T174" s="5" t="s">
        <v>1421</v>
      </c>
      <c r="U174" s="46"/>
      <c r="W174" s="51"/>
      <c r="AA174" s="5" t="s">
        <v>1390</v>
      </c>
      <c r="AB174" s="5" t="s">
        <v>1391</v>
      </c>
      <c r="AC174" s="5" t="s">
        <v>1392</v>
      </c>
      <c r="AD174" s="5" t="s">
        <v>82</v>
      </c>
      <c r="AE174" s="5" t="s">
        <v>1393</v>
      </c>
      <c r="AF174" s="43"/>
      <c r="AG174" s="39"/>
      <c r="AH174" s="50">
        <f t="shared" si="2"/>
        <v>0</v>
      </c>
      <c r="AL174" s="5" t="s">
        <v>826</v>
      </c>
    </row>
    <row r="175" spans="1:38" s="5" customFormat="1" x14ac:dyDescent="0.2">
      <c r="A175" s="5" t="s">
        <v>1416</v>
      </c>
      <c r="B175" s="5" t="s">
        <v>1417</v>
      </c>
      <c r="C175" s="5" t="s">
        <v>75</v>
      </c>
      <c r="D175" s="5" t="s">
        <v>1426</v>
      </c>
      <c r="E175" s="48" t="s">
        <v>1131</v>
      </c>
      <c r="F175" s="48" t="s">
        <v>1417</v>
      </c>
      <c r="G175" s="47" t="s">
        <v>1419</v>
      </c>
      <c r="H175" s="47" t="s">
        <v>79</v>
      </c>
      <c r="I175" s="47" t="s">
        <v>80</v>
      </c>
      <c r="J175" s="47" t="s">
        <v>1381</v>
      </c>
      <c r="K175" s="47" t="s">
        <v>1382</v>
      </c>
      <c r="L175" s="47" t="s">
        <v>1383</v>
      </c>
      <c r="M175" s="47" t="s">
        <v>82</v>
      </c>
      <c r="N175" s="47" t="s">
        <v>1384</v>
      </c>
      <c r="O175" s="47" t="s">
        <v>1427</v>
      </c>
      <c r="P175" s="47" t="s">
        <v>1386</v>
      </c>
      <c r="Q175" s="47" t="s">
        <v>1387</v>
      </c>
      <c r="R175" s="47">
        <v>371.4</v>
      </c>
      <c r="S175" s="47" t="s">
        <v>876</v>
      </c>
      <c r="T175" s="5" t="s">
        <v>1421</v>
      </c>
      <c r="U175" s="46"/>
      <c r="W175" s="51"/>
      <c r="AA175" s="5" t="s">
        <v>1390</v>
      </c>
      <c r="AB175" s="5" t="s">
        <v>1391</v>
      </c>
      <c r="AC175" s="5" t="s">
        <v>1392</v>
      </c>
      <c r="AD175" s="5" t="s">
        <v>82</v>
      </c>
      <c r="AE175" s="5" t="s">
        <v>1393</v>
      </c>
      <c r="AF175" s="43"/>
      <c r="AG175" s="39"/>
      <c r="AH175" s="50">
        <f t="shared" si="2"/>
        <v>0</v>
      </c>
      <c r="AL175" s="5" t="s">
        <v>826</v>
      </c>
    </row>
    <row r="176" spans="1:38" s="5" customFormat="1" x14ac:dyDescent="0.2">
      <c r="A176" s="5" t="s">
        <v>1416</v>
      </c>
      <c r="B176" s="5" t="s">
        <v>1417</v>
      </c>
      <c r="C176" s="5" t="s">
        <v>75</v>
      </c>
      <c r="D176" s="5" t="s">
        <v>1428</v>
      </c>
      <c r="E176" s="48" t="s">
        <v>1131</v>
      </c>
      <c r="F176" s="48" t="s">
        <v>1417</v>
      </c>
      <c r="G176" s="47" t="s">
        <v>1419</v>
      </c>
      <c r="H176" s="47" t="s">
        <v>79</v>
      </c>
      <c r="I176" s="47" t="s">
        <v>80</v>
      </c>
      <c r="J176" s="47" t="s">
        <v>1381</v>
      </c>
      <c r="K176" s="47" t="s">
        <v>1382</v>
      </c>
      <c r="L176" s="47" t="s">
        <v>1383</v>
      </c>
      <c r="M176" s="47" t="s">
        <v>82</v>
      </c>
      <c r="N176" s="47" t="s">
        <v>1384</v>
      </c>
      <c r="O176" s="47" t="s">
        <v>1429</v>
      </c>
      <c r="P176" s="47" t="s">
        <v>1386</v>
      </c>
      <c r="Q176" s="47" t="s">
        <v>1387</v>
      </c>
      <c r="R176" s="47">
        <v>371.4</v>
      </c>
      <c r="S176" s="47" t="s">
        <v>876</v>
      </c>
      <c r="T176" s="5" t="s">
        <v>1421</v>
      </c>
      <c r="U176" s="46"/>
      <c r="W176" s="51"/>
      <c r="AA176" s="5" t="s">
        <v>1390</v>
      </c>
      <c r="AB176" s="5" t="s">
        <v>1391</v>
      </c>
      <c r="AC176" s="5" t="s">
        <v>1392</v>
      </c>
      <c r="AD176" s="5" t="s">
        <v>82</v>
      </c>
      <c r="AE176" s="5" t="s">
        <v>1393</v>
      </c>
      <c r="AF176" s="43"/>
      <c r="AG176" s="39"/>
      <c r="AH176" s="50">
        <f t="shared" si="2"/>
        <v>0</v>
      </c>
      <c r="AL176" s="5" t="s">
        <v>826</v>
      </c>
    </row>
    <row r="177" spans="1:65" s="5" customFormat="1" x14ac:dyDescent="0.2">
      <c r="A177" s="5" t="s">
        <v>1416</v>
      </c>
      <c r="B177" s="5" t="s">
        <v>1417</v>
      </c>
      <c r="C177" s="5" t="s">
        <v>75</v>
      </c>
      <c r="D177" s="5" t="s">
        <v>1430</v>
      </c>
      <c r="E177" s="48" t="s">
        <v>1131</v>
      </c>
      <c r="F177" s="48" t="s">
        <v>1417</v>
      </c>
      <c r="G177" s="47" t="s">
        <v>1419</v>
      </c>
      <c r="H177" s="47" t="s">
        <v>79</v>
      </c>
      <c r="I177" s="47" t="s">
        <v>80</v>
      </c>
      <c r="J177" s="47" t="s">
        <v>1381</v>
      </c>
      <c r="K177" s="47" t="s">
        <v>1382</v>
      </c>
      <c r="L177" s="47" t="s">
        <v>1383</v>
      </c>
      <c r="M177" s="47" t="s">
        <v>82</v>
      </c>
      <c r="N177" s="47" t="s">
        <v>1384</v>
      </c>
      <c r="O177" s="47" t="s">
        <v>1431</v>
      </c>
      <c r="P177" s="47" t="s">
        <v>1386</v>
      </c>
      <c r="Q177" s="47" t="s">
        <v>1387</v>
      </c>
      <c r="R177" s="47">
        <v>371.4</v>
      </c>
      <c r="S177" s="47" t="s">
        <v>876</v>
      </c>
      <c r="T177" s="5" t="s">
        <v>1421</v>
      </c>
      <c r="U177" s="46"/>
      <c r="W177" s="51"/>
      <c r="AA177" s="5" t="s">
        <v>1390</v>
      </c>
      <c r="AB177" s="5" t="s">
        <v>1391</v>
      </c>
      <c r="AC177" s="5" t="s">
        <v>1392</v>
      </c>
      <c r="AD177" s="5" t="s">
        <v>82</v>
      </c>
      <c r="AE177" s="5" t="s">
        <v>1393</v>
      </c>
      <c r="AF177" s="43"/>
      <c r="AG177" s="39"/>
      <c r="AH177" s="50">
        <f t="shared" si="2"/>
        <v>0</v>
      </c>
      <c r="AL177" s="5" t="s">
        <v>826</v>
      </c>
    </row>
    <row r="178" spans="1:65" s="5" customFormat="1" x14ac:dyDescent="0.2">
      <c r="A178" s="5" t="s">
        <v>1416</v>
      </c>
      <c r="B178" s="5" t="s">
        <v>1417</v>
      </c>
      <c r="C178" s="5" t="s">
        <v>75</v>
      </c>
      <c r="D178" s="5" t="s">
        <v>1432</v>
      </c>
      <c r="E178" s="48" t="s">
        <v>1131</v>
      </c>
      <c r="F178" s="48" t="s">
        <v>1417</v>
      </c>
      <c r="G178" s="47" t="s">
        <v>1419</v>
      </c>
      <c r="H178" s="47" t="s">
        <v>79</v>
      </c>
      <c r="I178" s="47" t="s">
        <v>80</v>
      </c>
      <c r="J178" s="47" t="s">
        <v>1381</v>
      </c>
      <c r="K178" s="47" t="s">
        <v>1382</v>
      </c>
      <c r="L178" s="47" t="s">
        <v>1383</v>
      </c>
      <c r="M178" s="47" t="s">
        <v>82</v>
      </c>
      <c r="N178" s="47" t="s">
        <v>1384</v>
      </c>
      <c r="O178" s="47" t="s">
        <v>1433</v>
      </c>
      <c r="P178" s="47" t="s">
        <v>1386</v>
      </c>
      <c r="Q178" s="47" t="s">
        <v>1387</v>
      </c>
      <c r="R178" s="47">
        <v>371.4</v>
      </c>
      <c r="S178" s="47" t="s">
        <v>876</v>
      </c>
      <c r="T178" s="5" t="s">
        <v>1421</v>
      </c>
      <c r="U178" s="46"/>
      <c r="W178" s="51"/>
      <c r="AA178" s="5" t="s">
        <v>1390</v>
      </c>
      <c r="AB178" s="5" t="s">
        <v>1391</v>
      </c>
      <c r="AC178" s="5" t="s">
        <v>1392</v>
      </c>
      <c r="AD178" s="5" t="s">
        <v>82</v>
      </c>
      <c r="AE178" s="5" t="s">
        <v>1393</v>
      </c>
      <c r="AF178" s="43"/>
      <c r="AG178" s="39"/>
      <c r="AH178" s="50">
        <f t="shared" si="2"/>
        <v>0</v>
      </c>
      <c r="AL178" s="5" t="s">
        <v>826</v>
      </c>
    </row>
    <row r="179" spans="1:65" s="5" customFormat="1" x14ac:dyDescent="0.2">
      <c r="A179" s="5" t="s">
        <v>1416</v>
      </c>
      <c r="B179" s="5" t="s">
        <v>1417</v>
      </c>
      <c r="C179" s="5" t="s">
        <v>75</v>
      </c>
      <c r="D179" s="5" t="s">
        <v>1434</v>
      </c>
      <c r="E179" s="48" t="s">
        <v>1131</v>
      </c>
      <c r="F179" s="48" t="s">
        <v>1417</v>
      </c>
      <c r="G179" s="47" t="s">
        <v>1419</v>
      </c>
      <c r="H179" s="47" t="s">
        <v>79</v>
      </c>
      <c r="I179" s="47" t="s">
        <v>80</v>
      </c>
      <c r="J179" s="47" t="s">
        <v>1381</v>
      </c>
      <c r="K179" s="47" t="s">
        <v>1382</v>
      </c>
      <c r="L179" s="47" t="s">
        <v>1383</v>
      </c>
      <c r="M179" s="47" t="s">
        <v>82</v>
      </c>
      <c r="N179" s="47" t="s">
        <v>1384</v>
      </c>
      <c r="O179" s="47" t="s">
        <v>1435</v>
      </c>
      <c r="P179" s="47" t="s">
        <v>1386</v>
      </c>
      <c r="Q179" s="47" t="s">
        <v>1387</v>
      </c>
      <c r="R179" s="47">
        <v>371.4</v>
      </c>
      <c r="S179" s="47" t="s">
        <v>876</v>
      </c>
      <c r="T179" s="5" t="s">
        <v>1421</v>
      </c>
      <c r="U179" s="46"/>
      <c r="W179" s="51"/>
      <c r="AA179" s="5" t="s">
        <v>1390</v>
      </c>
      <c r="AB179" s="5" t="s">
        <v>1391</v>
      </c>
      <c r="AC179" s="5" t="s">
        <v>1392</v>
      </c>
      <c r="AD179" s="5" t="s">
        <v>82</v>
      </c>
      <c r="AE179" s="5" t="s">
        <v>1393</v>
      </c>
      <c r="AF179" s="43"/>
      <c r="AG179" s="39"/>
      <c r="AH179" s="50">
        <f t="shared" si="2"/>
        <v>0</v>
      </c>
      <c r="AL179" s="5" t="s">
        <v>826</v>
      </c>
    </row>
    <row r="180" spans="1:65" s="5" customFormat="1" x14ac:dyDescent="0.2">
      <c r="A180" s="5" t="s">
        <v>1416</v>
      </c>
      <c r="B180" s="5" t="s">
        <v>1417</v>
      </c>
      <c r="C180" s="5" t="s">
        <v>75</v>
      </c>
      <c r="D180" s="5" t="s">
        <v>1436</v>
      </c>
      <c r="E180" s="48" t="s">
        <v>1131</v>
      </c>
      <c r="F180" s="48" t="s">
        <v>1417</v>
      </c>
      <c r="G180" s="47" t="s">
        <v>1419</v>
      </c>
      <c r="H180" s="47" t="s">
        <v>79</v>
      </c>
      <c r="I180" s="47" t="s">
        <v>80</v>
      </c>
      <c r="J180" s="47" t="s">
        <v>1381</v>
      </c>
      <c r="K180" s="47" t="s">
        <v>1382</v>
      </c>
      <c r="L180" s="47" t="s">
        <v>1383</v>
      </c>
      <c r="M180" s="47" t="s">
        <v>82</v>
      </c>
      <c r="N180" s="47" t="s">
        <v>1384</v>
      </c>
      <c r="O180" s="47" t="s">
        <v>1437</v>
      </c>
      <c r="P180" s="47" t="s">
        <v>1386</v>
      </c>
      <c r="Q180" s="47" t="s">
        <v>1387</v>
      </c>
      <c r="R180" s="47">
        <v>371.4</v>
      </c>
      <c r="S180" s="47" t="s">
        <v>876</v>
      </c>
      <c r="T180" s="5" t="s">
        <v>1421</v>
      </c>
      <c r="U180" s="46"/>
      <c r="W180" s="51"/>
      <c r="AA180" s="5" t="s">
        <v>1390</v>
      </c>
      <c r="AB180" s="5" t="s">
        <v>1391</v>
      </c>
      <c r="AC180" s="5" t="s">
        <v>1392</v>
      </c>
      <c r="AD180" s="5" t="s">
        <v>82</v>
      </c>
      <c r="AE180" s="5" t="s">
        <v>1393</v>
      </c>
      <c r="AF180" s="43"/>
      <c r="AG180" s="39"/>
      <c r="AH180" s="50">
        <f t="shared" si="2"/>
        <v>0</v>
      </c>
      <c r="AL180" s="5" t="s">
        <v>826</v>
      </c>
    </row>
    <row r="181" spans="1:65" s="5" customFormat="1" x14ac:dyDescent="0.2">
      <c r="A181" s="5" t="s">
        <v>1416</v>
      </c>
      <c r="B181" s="5" t="s">
        <v>1417</v>
      </c>
      <c r="C181" s="5" t="s">
        <v>75</v>
      </c>
      <c r="D181" s="5" t="s">
        <v>1438</v>
      </c>
      <c r="E181" s="48" t="s">
        <v>1131</v>
      </c>
      <c r="F181" s="48" t="s">
        <v>1417</v>
      </c>
      <c r="G181" s="47" t="s">
        <v>1419</v>
      </c>
      <c r="H181" s="47" t="s">
        <v>79</v>
      </c>
      <c r="I181" s="47" t="s">
        <v>80</v>
      </c>
      <c r="J181" s="47" t="s">
        <v>1381</v>
      </c>
      <c r="K181" s="47" t="s">
        <v>1382</v>
      </c>
      <c r="L181" s="47" t="s">
        <v>1383</v>
      </c>
      <c r="M181" s="47" t="s">
        <v>82</v>
      </c>
      <c r="N181" s="47" t="s">
        <v>1384</v>
      </c>
      <c r="O181" s="47" t="s">
        <v>1439</v>
      </c>
      <c r="P181" s="47" t="s">
        <v>1386</v>
      </c>
      <c r="Q181" s="47" t="s">
        <v>1387</v>
      </c>
      <c r="R181" s="47">
        <v>371.4</v>
      </c>
      <c r="S181" s="47" t="s">
        <v>876</v>
      </c>
      <c r="T181" s="5" t="s">
        <v>1421</v>
      </c>
      <c r="U181" s="46"/>
      <c r="W181" s="51"/>
      <c r="AA181" s="5" t="s">
        <v>1390</v>
      </c>
      <c r="AB181" s="5" t="s">
        <v>1391</v>
      </c>
      <c r="AC181" s="5" t="s">
        <v>1392</v>
      </c>
      <c r="AD181" s="5" t="s">
        <v>82</v>
      </c>
      <c r="AE181" s="5" t="s">
        <v>1393</v>
      </c>
      <c r="AF181" s="43"/>
      <c r="AG181" s="39"/>
      <c r="AH181" s="50">
        <f t="shared" si="2"/>
        <v>0</v>
      </c>
      <c r="AL181" s="5" t="s">
        <v>826</v>
      </c>
    </row>
    <row r="182" spans="1:65" s="5" customFormat="1" x14ac:dyDescent="0.2">
      <c r="A182" s="5" t="s">
        <v>1416</v>
      </c>
      <c r="B182" s="5" t="s">
        <v>1417</v>
      </c>
      <c r="C182" s="5" t="s">
        <v>75</v>
      </c>
      <c r="D182" s="5" t="s">
        <v>1440</v>
      </c>
      <c r="E182" s="48" t="s">
        <v>1131</v>
      </c>
      <c r="F182" s="48" t="s">
        <v>1417</v>
      </c>
      <c r="G182" s="47" t="s">
        <v>1419</v>
      </c>
      <c r="H182" s="47" t="s">
        <v>79</v>
      </c>
      <c r="I182" s="47" t="s">
        <v>80</v>
      </c>
      <c r="J182" s="47" t="s">
        <v>1381</v>
      </c>
      <c r="K182" s="47" t="s">
        <v>1382</v>
      </c>
      <c r="L182" s="47" t="s">
        <v>1383</v>
      </c>
      <c r="M182" s="47" t="s">
        <v>82</v>
      </c>
      <c r="N182" s="47" t="s">
        <v>1384</v>
      </c>
      <c r="O182" s="47" t="s">
        <v>1441</v>
      </c>
      <c r="P182" s="47" t="s">
        <v>1386</v>
      </c>
      <c r="Q182" s="47" t="s">
        <v>1387</v>
      </c>
      <c r="R182" s="47">
        <v>371.4</v>
      </c>
      <c r="S182" s="47" t="s">
        <v>876</v>
      </c>
      <c r="T182" s="5" t="s">
        <v>1421</v>
      </c>
      <c r="U182" s="46"/>
      <c r="W182" s="51"/>
      <c r="AA182" s="5" t="s">
        <v>1390</v>
      </c>
      <c r="AB182" s="5" t="s">
        <v>1391</v>
      </c>
      <c r="AC182" s="5" t="s">
        <v>1392</v>
      </c>
      <c r="AD182" s="5" t="s">
        <v>82</v>
      </c>
      <c r="AE182" s="5" t="s">
        <v>1393</v>
      </c>
      <c r="AF182" s="43"/>
      <c r="AG182" s="39"/>
      <c r="AH182" s="50">
        <f t="shared" si="2"/>
        <v>0</v>
      </c>
      <c r="AL182" s="5" t="s">
        <v>826</v>
      </c>
    </row>
    <row r="183" spans="1:65" s="5" customFormat="1" x14ac:dyDescent="0.2">
      <c r="A183" s="5" t="s">
        <v>1416</v>
      </c>
      <c r="B183" s="5" t="s">
        <v>1417</v>
      </c>
      <c r="C183" s="5" t="s">
        <v>75</v>
      </c>
      <c r="D183" s="5" t="s">
        <v>1442</v>
      </c>
      <c r="E183" s="48" t="s">
        <v>1131</v>
      </c>
      <c r="F183" s="48" t="s">
        <v>1417</v>
      </c>
      <c r="G183" s="47" t="s">
        <v>1419</v>
      </c>
      <c r="H183" s="47" t="s">
        <v>79</v>
      </c>
      <c r="I183" s="47" t="s">
        <v>80</v>
      </c>
      <c r="J183" s="47" t="s">
        <v>1381</v>
      </c>
      <c r="K183" s="47" t="s">
        <v>1382</v>
      </c>
      <c r="L183" s="47" t="s">
        <v>1383</v>
      </c>
      <c r="M183" s="47" t="s">
        <v>82</v>
      </c>
      <c r="N183" s="47" t="s">
        <v>1384</v>
      </c>
      <c r="O183" s="47" t="s">
        <v>1443</v>
      </c>
      <c r="P183" s="47" t="s">
        <v>1386</v>
      </c>
      <c r="Q183" s="47" t="s">
        <v>1387</v>
      </c>
      <c r="R183" s="47">
        <v>371.4</v>
      </c>
      <c r="S183" s="47" t="s">
        <v>876</v>
      </c>
      <c r="T183" s="5" t="s">
        <v>1421</v>
      </c>
      <c r="U183" s="46"/>
      <c r="W183" s="51"/>
      <c r="AA183" s="5" t="s">
        <v>1390</v>
      </c>
      <c r="AB183" s="5" t="s">
        <v>1391</v>
      </c>
      <c r="AC183" s="5" t="s">
        <v>1392</v>
      </c>
      <c r="AD183" s="5" t="s">
        <v>82</v>
      </c>
      <c r="AE183" s="5" t="s">
        <v>1393</v>
      </c>
      <c r="AF183" s="43"/>
      <c r="AG183" s="39"/>
      <c r="AH183" s="50">
        <f t="shared" si="2"/>
        <v>0</v>
      </c>
      <c r="AL183" s="5" t="s">
        <v>826</v>
      </c>
    </row>
    <row r="184" spans="1:65" s="5" customFormat="1" x14ac:dyDescent="0.2">
      <c r="A184" s="5" t="s">
        <v>1444</v>
      </c>
      <c r="B184" s="5" t="s">
        <v>1445</v>
      </c>
      <c r="C184" s="5" t="s">
        <v>75</v>
      </c>
      <c r="D184" s="5" t="s">
        <v>1442</v>
      </c>
      <c r="E184" s="48" t="s">
        <v>1242</v>
      </c>
      <c r="F184" s="48" t="s">
        <v>1445</v>
      </c>
      <c r="G184" s="47" t="s">
        <v>1419</v>
      </c>
      <c r="H184" s="47" t="s">
        <v>79</v>
      </c>
      <c r="I184" s="47" t="s">
        <v>80</v>
      </c>
      <c r="J184" s="47" t="s">
        <v>1381</v>
      </c>
      <c r="K184" s="47" t="s">
        <v>1382</v>
      </c>
      <c r="L184" s="47" t="s">
        <v>1383</v>
      </c>
      <c r="M184" s="47" t="s">
        <v>82</v>
      </c>
      <c r="N184" s="47" t="s">
        <v>1384</v>
      </c>
      <c r="O184" s="47" t="s">
        <v>1443</v>
      </c>
      <c r="P184" s="47" t="s">
        <v>1386</v>
      </c>
      <c r="Q184" s="47" t="s">
        <v>1387</v>
      </c>
      <c r="R184" s="47">
        <v>371.4</v>
      </c>
      <c r="S184" s="47" t="s">
        <v>876</v>
      </c>
      <c r="T184" s="5" t="s">
        <v>1421</v>
      </c>
      <c r="U184" s="46"/>
      <c r="W184" s="51"/>
      <c r="AA184" s="5" t="s">
        <v>1390</v>
      </c>
      <c r="AB184" s="5" t="s">
        <v>1391</v>
      </c>
      <c r="AC184" s="5" t="s">
        <v>1392</v>
      </c>
      <c r="AD184" s="5" t="s">
        <v>82</v>
      </c>
      <c r="AE184" s="5" t="s">
        <v>1393</v>
      </c>
      <c r="AF184" s="43"/>
      <c r="AG184" s="39"/>
      <c r="AH184" s="50">
        <f t="shared" si="2"/>
        <v>0</v>
      </c>
      <c r="AL184" s="5" t="s">
        <v>826</v>
      </c>
    </row>
    <row r="185" spans="1:65" s="5" customFormat="1" x14ac:dyDescent="0.2">
      <c r="A185" s="5" t="s">
        <v>1444</v>
      </c>
      <c r="B185" s="5" t="s">
        <v>1445</v>
      </c>
      <c r="C185" s="5" t="s">
        <v>75</v>
      </c>
      <c r="D185" s="5" t="s">
        <v>1422</v>
      </c>
      <c r="E185" s="48" t="s">
        <v>1242</v>
      </c>
      <c r="F185" s="48" t="s">
        <v>1445</v>
      </c>
      <c r="G185" s="47" t="s">
        <v>1419</v>
      </c>
      <c r="H185" s="47" t="s">
        <v>79</v>
      </c>
      <c r="I185" s="47" t="s">
        <v>80</v>
      </c>
      <c r="J185" s="47" t="s">
        <v>1381</v>
      </c>
      <c r="K185" s="47" t="s">
        <v>1382</v>
      </c>
      <c r="L185" s="47" t="s">
        <v>1383</v>
      </c>
      <c r="M185" s="47" t="s">
        <v>82</v>
      </c>
      <c r="N185" s="47" t="s">
        <v>1384</v>
      </c>
      <c r="O185" s="47" t="s">
        <v>1423</v>
      </c>
      <c r="P185" s="47" t="s">
        <v>1386</v>
      </c>
      <c r="Q185" s="47" t="s">
        <v>1387</v>
      </c>
      <c r="R185" s="47">
        <v>371.4</v>
      </c>
      <c r="S185" s="47" t="s">
        <v>876</v>
      </c>
      <c r="T185" s="5" t="s">
        <v>1421</v>
      </c>
      <c r="U185" s="46"/>
      <c r="W185" s="51"/>
      <c r="AA185" s="5" t="s">
        <v>1390</v>
      </c>
      <c r="AB185" s="5" t="s">
        <v>1391</v>
      </c>
      <c r="AC185" s="5" t="s">
        <v>1392</v>
      </c>
      <c r="AD185" s="5" t="s">
        <v>82</v>
      </c>
      <c r="AE185" s="5" t="s">
        <v>1393</v>
      </c>
      <c r="AF185" s="43"/>
      <c r="AG185" s="39"/>
      <c r="AH185" s="50">
        <f t="shared" si="2"/>
        <v>0</v>
      </c>
      <c r="AL185" s="5" t="s">
        <v>826</v>
      </c>
    </row>
    <row r="186" spans="1:65" s="5" customFormat="1" x14ac:dyDescent="0.2">
      <c r="A186" s="5" t="s">
        <v>1444</v>
      </c>
      <c r="B186" s="5" t="s">
        <v>1445</v>
      </c>
      <c r="C186" s="5" t="s">
        <v>75</v>
      </c>
      <c r="D186" s="5" t="s">
        <v>1434</v>
      </c>
      <c r="E186" s="48" t="s">
        <v>1242</v>
      </c>
      <c r="F186" s="48" t="s">
        <v>1445</v>
      </c>
      <c r="G186" s="47" t="s">
        <v>1419</v>
      </c>
      <c r="H186" s="47" t="s">
        <v>79</v>
      </c>
      <c r="I186" s="47" t="s">
        <v>80</v>
      </c>
      <c r="J186" s="47" t="s">
        <v>1381</v>
      </c>
      <c r="K186" s="47" t="s">
        <v>1382</v>
      </c>
      <c r="L186" s="47" t="s">
        <v>1383</v>
      </c>
      <c r="M186" s="47" t="s">
        <v>82</v>
      </c>
      <c r="N186" s="47" t="s">
        <v>1384</v>
      </c>
      <c r="O186" s="47" t="s">
        <v>1435</v>
      </c>
      <c r="P186" s="47" t="s">
        <v>1386</v>
      </c>
      <c r="Q186" s="47" t="s">
        <v>1387</v>
      </c>
      <c r="R186" s="47">
        <v>371.4</v>
      </c>
      <c r="S186" s="47" t="s">
        <v>876</v>
      </c>
      <c r="T186" s="5" t="s">
        <v>1421</v>
      </c>
      <c r="U186" s="46"/>
      <c r="W186" s="51"/>
      <c r="AA186" s="5" t="s">
        <v>1390</v>
      </c>
      <c r="AB186" s="5" t="s">
        <v>1391</v>
      </c>
      <c r="AC186" s="5" t="s">
        <v>1392</v>
      </c>
      <c r="AD186" s="5" t="s">
        <v>82</v>
      </c>
      <c r="AE186" s="5" t="s">
        <v>1393</v>
      </c>
      <c r="AF186" s="43"/>
      <c r="AG186" s="39"/>
      <c r="AH186" s="50">
        <f t="shared" si="2"/>
        <v>0</v>
      </c>
      <c r="AL186" s="5" t="s">
        <v>826</v>
      </c>
    </row>
    <row r="187" spans="1:65" s="5" customFormat="1" x14ac:dyDescent="0.2">
      <c r="A187" s="5" t="s">
        <v>1444</v>
      </c>
      <c r="B187" s="5" t="s">
        <v>1445</v>
      </c>
      <c r="C187" s="5" t="s">
        <v>75</v>
      </c>
      <c r="D187" s="5" t="s">
        <v>1436</v>
      </c>
      <c r="E187" s="48" t="s">
        <v>1242</v>
      </c>
      <c r="F187" s="48" t="s">
        <v>1445</v>
      </c>
      <c r="G187" s="47" t="s">
        <v>1419</v>
      </c>
      <c r="H187" s="47" t="s">
        <v>79</v>
      </c>
      <c r="I187" s="47" t="s">
        <v>80</v>
      </c>
      <c r="J187" s="47" t="s">
        <v>1381</v>
      </c>
      <c r="K187" s="47" t="s">
        <v>1382</v>
      </c>
      <c r="L187" s="47" t="s">
        <v>1383</v>
      </c>
      <c r="M187" s="47" t="s">
        <v>82</v>
      </c>
      <c r="N187" s="47" t="s">
        <v>1384</v>
      </c>
      <c r="O187" s="47" t="s">
        <v>1437</v>
      </c>
      <c r="P187" s="47" t="s">
        <v>1386</v>
      </c>
      <c r="Q187" s="47" t="s">
        <v>1387</v>
      </c>
      <c r="R187" s="47">
        <v>371.4</v>
      </c>
      <c r="S187" s="47" t="s">
        <v>876</v>
      </c>
      <c r="T187" s="5" t="s">
        <v>1421</v>
      </c>
      <c r="U187" s="46"/>
      <c r="W187" s="51"/>
      <c r="AA187" s="5" t="s">
        <v>1390</v>
      </c>
      <c r="AB187" s="5" t="s">
        <v>1391</v>
      </c>
      <c r="AC187" s="5" t="s">
        <v>1392</v>
      </c>
      <c r="AD187" s="5" t="s">
        <v>82</v>
      </c>
      <c r="AE187" s="5" t="s">
        <v>1393</v>
      </c>
      <c r="AF187" s="43"/>
      <c r="AG187" s="39"/>
      <c r="AH187" s="50">
        <f t="shared" si="2"/>
        <v>0</v>
      </c>
      <c r="AL187" s="5" t="s">
        <v>826</v>
      </c>
    </row>
    <row r="188" spans="1:65" s="5" customFormat="1" x14ac:dyDescent="0.2">
      <c r="A188" s="5" t="s">
        <v>1444</v>
      </c>
      <c r="B188" s="5" t="s">
        <v>1445</v>
      </c>
      <c r="C188" s="5" t="s">
        <v>75</v>
      </c>
      <c r="D188" s="5" t="s">
        <v>1418</v>
      </c>
      <c r="E188" s="48" t="s">
        <v>1242</v>
      </c>
      <c r="F188" s="48" t="s">
        <v>1445</v>
      </c>
      <c r="G188" s="47" t="s">
        <v>1419</v>
      </c>
      <c r="H188" s="47" t="s">
        <v>79</v>
      </c>
      <c r="I188" s="47" t="s">
        <v>80</v>
      </c>
      <c r="J188" s="47" t="s">
        <v>1381</v>
      </c>
      <c r="K188" s="47" t="s">
        <v>1382</v>
      </c>
      <c r="L188" s="47" t="s">
        <v>1383</v>
      </c>
      <c r="M188" s="47" t="s">
        <v>82</v>
      </c>
      <c r="N188" s="47" t="s">
        <v>1384</v>
      </c>
      <c r="O188" s="47" t="s">
        <v>1420</v>
      </c>
      <c r="P188" s="47" t="s">
        <v>1386</v>
      </c>
      <c r="Q188" s="47" t="s">
        <v>1387</v>
      </c>
      <c r="R188" s="47">
        <v>371.4</v>
      </c>
      <c r="S188" s="47" t="s">
        <v>876</v>
      </c>
      <c r="T188" s="5" t="s">
        <v>1421</v>
      </c>
      <c r="U188" s="46"/>
      <c r="W188" s="51"/>
      <c r="AA188" s="5" t="s">
        <v>1390</v>
      </c>
      <c r="AB188" s="5" t="s">
        <v>1391</v>
      </c>
      <c r="AC188" s="5" t="s">
        <v>1392</v>
      </c>
      <c r="AD188" s="5" t="s">
        <v>82</v>
      </c>
      <c r="AE188" s="5" t="s">
        <v>1393</v>
      </c>
      <c r="AF188" s="43"/>
      <c r="AG188" s="39"/>
      <c r="AH188" s="50">
        <f t="shared" si="2"/>
        <v>0</v>
      </c>
      <c r="AL188" s="5" t="s">
        <v>826</v>
      </c>
    </row>
    <row r="189" spans="1:65" x14ac:dyDescent="0.2">
      <c r="A189" s="5" t="s">
        <v>1444</v>
      </c>
      <c r="B189" s="5" t="s">
        <v>1445</v>
      </c>
      <c r="C189" s="5" t="s">
        <v>75</v>
      </c>
      <c r="D189" s="5" t="s">
        <v>1432</v>
      </c>
      <c r="E189" s="48" t="s">
        <v>1242</v>
      </c>
      <c r="F189" s="48" t="s">
        <v>1445</v>
      </c>
      <c r="G189" s="47" t="s">
        <v>1419</v>
      </c>
      <c r="H189" s="47" t="s">
        <v>79</v>
      </c>
      <c r="I189" s="47" t="s">
        <v>80</v>
      </c>
      <c r="J189" s="47" t="s">
        <v>1381</v>
      </c>
      <c r="K189" s="47" t="s">
        <v>1382</v>
      </c>
      <c r="L189" s="47" t="s">
        <v>1383</v>
      </c>
      <c r="M189" s="47" t="s">
        <v>82</v>
      </c>
      <c r="N189" s="47" t="s">
        <v>1384</v>
      </c>
      <c r="O189" s="47" t="s">
        <v>1433</v>
      </c>
      <c r="P189" s="47" t="s">
        <v>1386</v>
      </c>
      <c r="Q189" s="47" t="s">
        <v>1387</v>
      </c>
      <c r="R189" s="47">
        <v>371.4</v>
      </c>
      <c r="S189" s="47" t="s">
        <v>876</v>
      </c>
      <c r="T189" s="5" t="s">
        <v>1421</v>
      </c>
      <c r="U189" s="46"/>
      <c r="V189" s="5"/>
      <c r="W189" s="51"/>
      <c r="X189" s="5"/>
      <c r="Y189" s="5"/>
      <c r="Z189" s="5"/>
      <c r="AA189" s="5" t="s">
        <v>1390</v>
      </c>
      <c r="AB189" s="5" t="s">
        <v>1391</v>
      </c>
      <c r="AC189" s="5" t="s">
        <v>1392</v>
      </c>
      <c r="AD189" s="5" t="s">
        <v>82</v>
      </c>
      <c r="AE189" s="5" t="s">
        <v>1393</v>
      </c>
      <c r="AF189" s="43"/>
      <c r="AG189" s="39"/>
      <c r="AH189" s="50">
        <f t="shared" si="2"/>
        <v>0</v>
      </c>
      <c r="AI189" s="5"/>
      <c r="AJ189" s="5"/>
      <c r="AK189" s="5"/>
      <c r="AL189" s="5" t="s">
        <v>826</v>
      </c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 t="s">
        <v>1444</v>
      </c>
      <c r="B190" s="5" t="s">
        <v>1445</v>
      </c>
      <c r="C190" s="5" t="s">
        <v>75</v>
      </c>
      <c r="D190" s="5" t="s">
        <v>1440</v>
      </c>
      <c r="E190" s="48" t="s">
        <v>1242</v>
      </c>
      <c r="F190" s="48" t="s">
        <v>1445</v>
      </c>
      <c r="G190" s="47" t="s">
        <v>1419</v>
      </c>
      <c r="H190" s="47" t="s">
        <v>79</v>
      </c>
      <c r="I190" s="47" t="s">
        <v>80</v>
      </c>
      <c r="J190" s="47" t="s">
        <v>1381</v>
      </c>
      <c r="K190" s="47" t="s">
        <v>1382</v>
      </c>
      <c r="L190" s="47" t="s">
        <v>1383</v>
      </c>
      <c r="M190" s="47" t="s">
        <v>82</v>
      </c>
      <c r="N190" s="47" t="s">
        <v>1384</v>
      </c>
      <c r="O190" s="47" t="s">
        <v>1441</v>
      </c>
      <c r="P190" s="47" t="s">
        <v>1386</v>
      </c>
      <c r="Q190" s="47" t="s">
        <v>1387</v>
      </c>
      <c r="R190" s="47">
        <v>371.4</v>
      </c>
      <c r="S190" s="47" t="s">
        <v>876</v>
      </c>
      <c r="T190" s="5" t="s">
        <v>1421</v>
      </c>
      <c r="U190" s="46"/>
      <c r="V190" s="5"/>
      <c r="W190" s="51"/>
      <c r="X190" s="5"/>
      <c r="Y190" s="5"/>
      <c r="Z190" s="5"/>
      <c r="AA190" s="5" t="s">
        <v>1390</v>
      </c>
      <c r="AB190" s="5" t="s">
        <v>1391</v>
      </c>
      <c r="AC190" s="5" t="s">
        <v>1392</v>
      </c>
      <c r="AD190" s="5" t="s">
        <v>82</v>
      </c>
      <c r="AE190" s="5" t="s">
        <v>1393</v>
      </c>
      <c r="AF190" s="43"/>
      <c r="AG190" s="39"/>
      <c r="AH190" s="50">
        <f t="shared" si="2"/>
        <v>0</v>
      </c>
      <c r="AI190" s="5"/>
      <c r="AJ190" s="5"/>
      <c r="AK190" s="5"/>
      <c r="AL190" s="5" t="s">
        <v>826</v>
      </c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 t="s">
        <v>1444</v>
      </c>
      <c r="B191" s="5" t="s">
        <v>1445</v>
      </c>
      <c r="C191" s="5" t="s">
        <v>75</v>
      </c>
      <c r="D191" s="5" t="s">
        <v>1438</v>
      </c>
      <c r="E191" s="48" t="s">
        <v>1242</v>
      </c>
      <c r="F191" s="48" t="s">
        <v>1445</v>
      </c>
      <c r="G191" s="47" t="s">
        <v>1419</v>
      </c>
      <c r="H191" s="47" t="s">
        <v>79</v>
      </c>
      <c r="I191" s="47" t="s">
        <v>80</v>
      </c>
      <c r="J191" s="47" t="s">
        <v>1381</v>
      </c>
      <c r="K191" s="47" t="s">
        <v>1382</v>
      </c>
      <c r="L191" s="47" t="s">
        <v>1383</v>
      </c>
      <c r="M191" s="47" t="s">
        <v>82</v>
      </c>
      <c r="N191" s="47" t="s">
        <v>1384</v>
      </c>
      <c r="O191" s="47" t="s">
        <v>1439</v>
      </c>
      <c r="P191" s="47" t="s">
        <v>1386</v>
      </c>
      <c r="Q191" s="47" t="s">
        <v>1387</v>
      </c>
      <c r="R191" s="47">
        <v>371.4</v>
      </c>
      <c r="S191" s="47" t="s">
        <v>876</v>
      </c>
      <c r="T191" s="5" t="s">
        <v>1421</v>
      </c>
      <c r="U191" s="46"/>
      <c r="V191" s="5"/>
      <c r="W191" s="51"/>
      <c r="X191" s="5"/>
      <c r="Y191" s="5"/>
      <c r="Z191" s="5"/>
      <c r="AA191" s="5" t="s">
        <v>1390</v>
      </c>
      <c r="AB191" s="5" t="s">
        <v>1391</v>
      </c>
      <c r="AC191" s="5" t="s">
        <v>1392</v>
      </c>
      <c r="AD191" s="5" t="s">
        <v>82</v>
      </c>
      <c r="AE191" s="5" t="s">
        <v>1393</v>
      </c>
      <c r="AF191" s="43"/>
      <c r="AG191" s="39"/>
      <c r="AH191" s="50">
        <f t="shared" si="2"/>
        <v>0</v>
      </c>
      <c r="AI191" s="5"/>
      <c r="AJ191" s="5"/>
      <c r="AK191" s="5"/>
      <c r="AL191" s="5" t="s">
        <v>826</v>
      </c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 t="s">
        <v>1444</v>
      </c>
      <c r="B192" s="5" t="s">
        <v>1445</v>
      </c>
      <c r="C192" s="5" t="s">
        <v>75</v>
      </c>
      <c r="D192" s="5" t="s">
        <v>1426</v>
      </c>
      <c r="E192" s="48" t="s">
        <v>1242</v>
      </c>
      <c r="F192" s="48" t="s">
        <v>1445</v>
      </c>
      <c r="G192" s="47" t="s">
        <v>1419</v>
      </c>
      <c r="H192" s="47" t="s">
        <v>79</v>
      </c>
      <c r="I192" s="47" t="s">
        <v>80</v>
      </c>
      <c r="J192" s="47" t="s">
        <v>1381</v>
      </c>
      <c r="K192" s="47" t="s">
        <v>1382</v>
      </c>
      <c r="L192" s="47" t="s">
        <v>1383</v>
      </c>
      <c r="M192" s="47" t="s">
        <v>82</v>
      </c>
      <c r="N192" s="47" t="s">
        <v>1384</v>
      </c>
      <c r="O192" s="47" t="s">
        <v>1427</v>
      </c>
      <c r="P192" s="47" t="s">
        <v>1386</v>
      </c>
      <c r="Q192" s="47" t="s">
        <v>1387</v>
      </c>
      <c r="R192" s="47">
        <v>371.4</v>
      </c>
      <c r="S192" s="47" t="s">
        <v>876</v>
      </c>
      <c r="T192" s="5" t="s">
        <v>1421</v>
      </c>
      <c r="U192" s="46"/>
      <c r="V192" s="5"/>
      <c r="W192" s="51"/>
      <c r="X192" s="5"/>
      <c r="Y192" s="5"/>
      <c r="Z192" s="5"/>
      <c r="AA192" s="5" t="s">
        <v>1390</v>
      </c>
      <c r="AB192" s="5" t="s">
        <v>1391</v>
      </c>
      <c r="AC192" s="5" t="s">
        <v>1392</v>
      </c>
      <c r="AD192" s="5" t="s">
        <v>82</v>
      </c>
      <c r="AE192" s="5" t="s">
        <v>1393</v>
      </c>
      <c r="AF192" s="43"/>
      <c r="AG192" s="39"/>
      <c r="AH192" s="50">
        <f t="shared" si="2"/>
        <v>0</v>
      </c>
      <c r="AI192" s="5"/>
      <c r="AJ192" s="5"/>
      <c r="AK192" s="5"/>
      <c r="AL192" s="5" t="s">
        <v>826</v>
      </c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 t="s">
        <v>1444</v>
      </c>
      <c r="B193" s="5" t="s">
        <v>1445</v>
      </c>
      <c r="C193" s="5" t="s">
        <v>75</v>
      </c>
      <c r="D193" s="5" t="s">
        <v>1430</v>
      </c>
      <c r="E193" s="48" t="s">
        <v>1242</v>
      </c>
      <c r="F193" s="48" t="s">
        <v>1445</v>
      </c>
      <c r="G193" s="47" t="s">
        <v>1419</v>
      </c>
      <c r="H193" s="47" t="s">
        <v>79</v>
      </c>
      <c r="I193" s="47" t="s">
        <v>80</v>
      </c>
      <c r="J193" s="47" t="s">
        <v>1381</v>
      </c>
      <c r="K193" s="47" t="s">
        <v>1382</v>
      </c>
      <c r="L193" s="47" t="s">
        <v>1383</v>
      </c>
      <c r="M193" s="47" t="s">
        <v>82</v>
      </c>
      <c r="N193" s="47" t="s">
        <v>1384</v>
      </c>
      <c r="O193" s="47" t="s">
        <v>1431</v>
      </c>
      <c r="P193" s="47" t="s">
        <v>1386</v>
      </c>
      <c r="Q193" s="47" t="s">
        <v>1387</v>
      </c>
      <c r="R193" s="47">
        <v>371.4</v>
      </c>
      <c r="S193" s="47" t="s">
        <v>876</v>
      </c>
      <c r="T193" s="5" t="s">
        <v>1421</v>
      </c>
      <c r="U193" s="46"/>
      <c r="V193" s="5"/>
      <c r="W193" s="51"/>
      <c r="X193" s="5"/>
      <c r="Y193" s="5"/>
      <c r="Z193" s="5"/>
      <c r="AA193" s="5" t="s">
        <v>1390</v>
      </c>
      <c r="AB193" s="5" t="s">
        <v>1391</v>
      </c>
      <c r="AC193" s="5" t="s">
        <v>1392</v>
      </c>
      <c r="AD193" s="5" t="s">
        <v>82</v>
      </c>
      <c r="AE193" s="5" t="s">
        <v>1393</v>
      </c>
      <c r="AF193" s="43"/>
      <c r="AG193" s="39"/>
      <c r="AH193" s="50">
        <f t="shared" si="2"/>
        <v>0</v>
      </c>
      <c r="AI193" s="5"/>
      <c r="AJ193" s="5"/>
      <c r="AK193" s="5"/>
      <c r="AL193" s="5" t="s">
        <v>826</v>
      </c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 t="s">
        <v>1444</v>
      </c>
      <c r="B194" s="5" t="s">
        <v>1445</v>
      </c>
      <c r="C194" s="5" t="s">
        <v>75</v>
      </c>
      <c r="D194" s="5" t="s">
        <v>1424</v>
      </c>
      <c r="E194" s="48" t="s">
        <v>1242</v>
      </c>
      <c r="F194" s="48" t="s">
        <v>1445</v>
      </c>
      <c r="G194" s="47" t="s">
        <v>1419</v>
      </c>
      <c r="H194" s="47" t="s">
        <v>79</v>
      </c>
      <c r="I194" s="47" t="s">
        <v>80</v>
      </c>
      <c r="J194" s="47" t="s">
        <v>1381</v>
      </c>
      <c r="K194" s="47" t="s">
        <v>1382</v>
      </c>
      <c r="L194" s="47" t="s">
        <v>1383</v>
      </c>
      <c r="M194" s="47" t="s">
        <v>82</v>
      </c>
      <c r="N194" s="47" t="s">
        <v>1384</v>
      </c>
      <c r="O194" s="47" t="s">
        <v>1425</v>
      </c>
      <c r="P194" s="47" t="s">
        <v>1386</v>
      </c>
      <c r="Q194" s="47" t="s">
        <v>1387</v>
      </c>
      <c r="R194" s="47">
        <v>371.4</v>
      </c>
      <c r="S194" s="47" t="s">
        <v>876</v>
      </c>
      <c r="T194" s="5" t="s">
        <v>1421</v>
      </c>
      <c r="U194" s="46"/>
      <c r="V194" s="5"/>
      <c r="W194" s="51"/>
      <c r="X194" s="5"/>
      <c r="Y194" s="5"/>
      <c r="Z194" s="5"/>
      <c r="AA194" s="5" t="s">
        <v>1390</v>
      </c>
      <c r="AB194" s="5" t="s">
        <v>1391</v>
      </c>
      <c r="AC194" s="5" t="s">
        <v>1392</v>
      </c>
      <c r="AD194" s="5" t="s">
        <v>82</v>
      </c>
      <c r="AE194" s="5" t="s">
        <v>1393</v>
      </c>
      <c r="AF194" s="43"/>
      <c r="AG194" s="39"/>
      <c r="AH194" s="50">
        <f t="shared" si="2"/>
        <v>0</v>
      </c>
      <c r="AI194" s="5"/>
      <c r="AJ194" s="5"/>
      <c r="AK194" s="5"/>
      <c r="AL194" s="5" t="s">
        <v>826</v>
      </c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 t="s">
        <v>1444</v>
      </c>
      <c r="B195" s="5" t="s">
        <v>1445</v>
      </c>
      <c r="C195" s="5" t="s">
        <v>75</v>
      </c>
      <c r="D195" s="5" t="s">
        <v>1428</v>
      </c>
      <c r="E195" s="48" t="s">
        <v>1242</v>
      </c>
      <c r="F195" s="48" t="s">
        <v>1445</v>
      </c>
      <c r="G195" s="47" t="s">
        <v>1419</v>
      </c>
      <c r="H195" s="47" t="s">
        <v>79</v>
      </c>
      <c r="I195" s="47" t="s">
        <v>80</v>
      </c>
      <c r="J195" s="47" t="s">
        <v>1381</v>
      </c>
      <c r="K195" s="47" t="s">
        <v>1382</v>
      </c>
      <c r="L195" s="47" t="s">
        <v>1383</v>
      </c>
      <c r="M195" s="47" t="s">
        <v>82</v>
      </c>
      <c r="N195" s="47" t="s">
        <v>1384</v>
      </c>
      <c r="O195" s="47" t="s">
        <v>1429</v>
      </c>
      <c r="P195" s="47" t="s">
        <v>1386</v>
      </c>
      <c r="Q195" s="47" t="s">
        <v>1387</v>
      </c>
      <c r="R195" s="47">
        <v>371.4</v>
      </c>
      <c r="S195" s="47" t="s">
        <v>876</v>
      </c>
      <c r="T195" s="5" t="s">
        <v>1421</v>
      </c>
      <c r="U195" s="46"/>
      <c r="V195" s="5"/>
      <c r="W195" s="51"/>
      <c r="X195" s="5"/>
      <c r="Y195" s="5"/>
      <c r="Z195" s="5"/>
      <c r="AA195" s="5" t="s">
        <v>1390</v>
      </c>
      <c r="AB195" s="5" t="s">
        <v>1391</v>
      </c>
      <c r="AC195" s="5" t="s">
        <v>1392</v>
      </c>
      <c r="AD195" s="5" t="s">
        <v>82</v>
      </c>
      <c r="AE195" s="5" t="s">
        <v>1393</v>
      </c>
      <c r="AF195" s="43"/>
      <c r="AG195" s="39"/>
      <c r="AH195" s="50">
        <f t="shared" si="2"/>
        <v>0</v>
      </c>
      <c r="AI195" s="5"/>
      <c r="AJ195" s="5"/>
      <c r="AK195" s="5"/>
      <c r="AL195" s="5" t="s">
        <v>826</v>
      </c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s="64" customFormat="1" x14ac:dyDescent="0.2">
      <c r="A196" s="55" t="s">
        <v>1446</v>
      </c>
      <c r="B196" s="55" t="s">
        <v>1447</v>
      </c>
      <c r="C196" s="55" t="s">
        <v>97</v>
      </c>
      <c r="D196" s="55" t="s">
        <v>1448</v>
      </c>
      <c r="E196" s="56" t="s">
        <v>1449</v>
      </c>
      <c r="F196" s="56" t="s">
        <v>1447</v>
      </c>
      <c r="G196" s="57" t="s">
        <v>1450</v>
      </c>
      <c r="H196" s="57" t="s">
        <v>79</v>
      </c>
      <c r="I196" s="57" t="s">
        <v>80</v>
      </c>
      <c r="J196" s="57" t="s">
        <v>79</v>
      </c>
      <c r="K196" s="57" t="s">
        <v>80</v>
      </c>
      <c r="L196" s="57" t="s">
        <v>81</v>
      </c>
      <c r="M196" s="57" t="s">
        <v>82</v>
      </c>
      <c r="N196" s="57" t="s">
        <v>83</v>
      </c>
      <c r="O196" s="57" t="s">
        <v>1451</v>
      </c>
      <c r="P196" s="57" t="s">
        <v>1452</v>
      </c>
      <c r="Q196" s="57" t="s">
        <v>103</v>
      </c>
      <c r="R196" s="57">
        <v>-693.84</v>
      </c>
      <c r="S196" s="57" t="s">
        <v>1453</v>
      </c>
      <c r="T196" s="55" t="s">
        <v>1454</v>
      </c>
      <c r="U196" s="59"/>
      <c r="V196" s="55"/>
      <c r="W196" s="63"/>
      <c r="X196" s="55"/>
      <c r="Y196" s="55"/>
      <c r="Z196" s="55"/>
      <c r="AA196" s="55" t="s">
        <v>1455</v>
      </c>
      <c r="AB196" s="55" t="s">
        <v>1456</v>
      </c>
      <c r="AC196" s="55" t="s">
        <v>684</v>
      </c>
      <c r="AD196" s="55" t="s">
        <v>82</v>
      </c>
      <c r="AE196" s="55" t="s">
        <v>1153</v>
      </c>
      <c r="AF196" s="60"/>
      <c r="AG196" s="61"/>
      <c r="AH196" s="62">
        <f t="shared" si="2"/>
        <v>0</v>
      </c>
      <c r="AI196" s="55"/>
      <c r="AJ196" s="55"/>
      <c r="AK196" s="55"/>
      <c r="AL196" s="55" t="s">
        <v>668</v>
      </c>
      <c r="AM196" s="55"/>
      <c r="AN196" s="55" t="s">
        <v>111</v>
      </c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1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50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1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50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1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50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Props1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2025-11-15T10:37:38Z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