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5F5DB185-ECAF-425F-9593-0EB7B09653F8}" xr6:coauthVersionLast="47" xr6:coauthVersionMax="47" xr10:uidLastSave="{00000000-0000-0000-0000-000000000000}"/>
  <bookViews>
    <workbookView xWindow="32385" yWindow="420" windowWidth="21600" windowHeight="11385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<sst xmlns="http://schemas.openxmlformats.org/spreadsheetml/2006/main" count="3962" uniqueCount="1174">
  <si>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</si>
  <si>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</si>
  <si>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</si>
  <si>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</si>
  <si>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</si>
  <si>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</si>
  <si>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</si>
  <si>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</si>
  <si>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</si>
  <si>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</si>
  <si>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</si>
  <si>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</si>
  <si>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</si>
  <si>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</si>
  <si>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</si>
  <si>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</si>
  <si>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</si>
  <si>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</si>
  <si>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</si>
  <si>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</si>
  <si>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</si>
  <si>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</si>
  <si>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</si>
  <si>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</si>
  <si>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</si>
  <si>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</si>
  <si>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</si>
  <si>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</si>
  <si>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</si>
  <si>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</si>
  <si>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</si>
  <si>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</si>
  <si>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</si>
  <si>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</si>
  <si>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</si>
  <si>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</si>
  <si>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</si>
  <si>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</si>
  <si>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</si>
  <si>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</si>
  <si>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</si>
  <si>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</si>
  <si>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</si>
  <si>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</si>
  <si>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</si>
  <si>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</si>
  <si>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</si>
  <si>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</si>
  <si>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</si>
  <si>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</si>
  <si>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</si>
  <si>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</si>
  <si>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</si>
  <si>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</si>
  <si>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</si>
  <si>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</si>
  <si>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</si>
  <si>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</si>
  <si>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</si>
  <si>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</si>
  <si>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</si>
  <si>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</si>
  <si>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</si>
  <si>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</si>
  <si>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</si>
  <si>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</si>
  <si>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</si>
  <si>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</si>
  <si>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</si>
  <si>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</si>
  <si>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</si>
  <si>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</si>
  <si>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</si>
  <si>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0102850350</t>
  </si>
  <si>
    <t>0920888413</t>
  </si>
  <si>
    <t xml:space="preserve">000100    </t>
  </si>
  <si>
    <t>000000001013488933</t>
  </si>
  <si>
    <t>20241120</t>
  </si>
  <si>
    <t xml:space="preserve">20681                                             </t>
  </si>
  <si>
    <t>0004088797</t>
  </si>
  <si>
    <t>A &amp; G SUPPLY LTD</t>
  </si>
  <si>
    <t>827 FAIRWEATHER PL</t>
  </si>
  <si>
    <t>BC</t>
  </si>
  <si>
    <t>V1T 9B5</t>
  </si>
  <si>
    <t>000000000000344846</t>
  </si>
  <si>
    <t>1264254</t>
  </si>
  <si>
    <t>iMOP XL</t>
  </si>
  <si>
    <t>Penticton Indian Band</t>
  </si>
  <si>
    <t>841 Westhills Drive</t>
  </si>
  <si>
    <t>Penticton</t>
  </si>
  <si>
    <t>V2A 0E8</t>
  </si>
  <si>
    <t>8728.89</t>
  </si>
  <si>
    <t>3.00</t>
  </si>
  <si>
    <t>921163740</t>
  </si>
  <si>
    <t>2025-03-18</t>
  </si>
  <si>
    <t>2024011</t>
  </si>
  <si>
    <t>0104124778</t>
  </si>
  <si>
    <t>0921041804</t>
  </si>
  <si>
    <t>000200</t>
  </si>
  <si>
    <t>000000001013498123</t>
  </si>
  <si>
    <t>20250129</t>
  </si>
  <si>
    <t>20950</t>
  </si>
  <si>
    <t>000000000000204174</t>
  </si>
  <si>
    <t>1263271</t>
  </si>
  <si>
    <t>iMOP Lite</t>
  </si>
  <si>
    <t>Feb 13 2025 12:00AM</t>
  </si>
  <si>
    <t>573240</t>
  </si>
  <si>
    <t>Langley Hospice Society</t>
  </si>
  <si>
    <t>22008 52nd Avenue</t>
  </si>
  <si>
    <t>Langley</t>
  </si>
  <si>
    <t>V2Y 3L6</t>
  </si>
  <si>
    <t>2025001</t>
  </si>
  <si>
    <t>0103924393</t>
  </si>
  <si>
    <t>0921010417</t>
  </si>
  <si>
    <t>000000001013626578</t>
  </si>
  <si>
    <t>20250115</t>
  </si>
  <si>
    <t>20886</t>
  </si>
  <si>
    <t>000000000122423213</t>
  </si>
  <si>
    <t>1068029</t>
  </si>
  <si>
    <t>V-WA-30</t>
  </si>
  <si>
    <t>Jan 27 2025 12:00AM</t>
  </si>
  <si>
    <t>572663</t>
  </si>
  <si>
    <t>0101052965</t>
  </si>
  <si>
    <t>0920586848</t>
  </si>
  <si>
    <t>000100</t>
  </si>
  <si>
    <t>000000001013540343</t>
  </si>
  <si>
    <t>20240718</t>
  </si>
  <si>
    <t>20199</t>
  </si>
  <si>
    <t>V-CAN-100000014161</t>
  </si>
  <si>
    <t>1244292</t>
  </si>
  <si>
    <t>V-CAN-10</t>
  </si>
  <si>
    <t>2024007</t>
  </si>
  <si>
    <t>0101946111</t>
  </si>
  <si>
    <t>0920748334</t>
  </si>
  <si>
    <t>000000001013576674</t>
  </si>
  <si>
    <t>20240924</t>
  </si>
  <si>
    <t>20485</t>
  </si>
  <si>
    <t>V-CAN-100000013759</t>
  </si>
  <si>
    <t>2024009</t>
  </si>
  <si>
    <t>0102950350</t>
  </si>
  <si>
    <t>0920905447</t>
  </si>
  <si>
    <t>000000001013498537</t>
  </si>
  <si>
    <t>20241127</t>
  </si>
  <si>
    <t>20705</t>
  </si>
  <si>
    <t>000000000000203793</t>
  </si>
  <si>
    <t>Nov 28 2024 12:00AM</t>
  </si>
  <si>
    <t>570774</t>
  </si>
  <si>
    <t>0104292788</t>
  </si>
  <si>
    <t>0921069145</t>
  </si>
  <si>
    <t>000000001013565828</t>
  </si>
  <si>
    <t>20250210</t>
  </si>
  <si>
    <t>20989</t>
  </si>
  <si>
    <t xml:space="preserve">900419-30199001   </t>
  </si>
  <si>
    <t>9004194</t>
  </si>
  <si>
    <t>E5 (5-Gal Cord Elect</t>
  </si>
  <si>
    <t>Mar 14 2025 12:00AM</t>
  </si>
  <si>
    <t>575455</t>
  </si>
  <si>
    <t>Inglewood Care Center</t>
  </si>
  <si>
    <t>725 Inglewood Avenue</t>
  </si>
  <si>
    <t>West Vancouver</t>
  </si>
  <si>
    <t>V7T 1X5</t>
  </si>
  <si>
    <t>2025002</t>
  </si>
  <si>
    <t>0103974525</t>
  </si>
  <si>
    <t>0921016356</t>
  </si>
  <si>
    <t>000300</t>
  </si>
  <si>
    <t>000000001013627371</t>
  </si>
  <si>
    <t>20250117</t>
  </si>
  <si>
    <t>20898</t>
  </si>
  <si>
    <t xml:space="preserve">24A1300090        </t>
  </si>
  <si>
    <t>9013474</t>
  </si>
  <si>
    <t>V-BP-6</t>
  </si>
  <si>
    <t>Jan 21 2025 12:00AM</t>
  </si>
  <si>
    <t>572912</t>
  </si>
  <si>
    <t>000000001013627372</t>
  </si>
  <si>
    <t xml:space="preserve">24A1300080        </t>
  </si>
  <si>
    <t>0105081326</t>
  </si>
  <si>
    <t>0921186369</t>
  </si>
  <si>
    <t xml:space="preserve">000200    </t>
  </si>
  <si>
    <t>000000001013657072</t>
  </si>
  <si>
    <t>20250329</t>
  </si>
  <si>
    <t xml:space="preserve">21136                                             </t>
  </si>
  <si>
    <t>0040261204</t>
  </si>
  <si>
    <t>FRASER VALLEY HEALTH REGIONAL</t>
  </si>
  <si>
    <t>45600 MENHOLM RD</t>
  </si>
  <si>
    <t>V2P 1P7</t>
  </si>
  <si>
    <t xml:space="preserve">B7-11118525       </t>
  </si>
  <si>
    <t>M-B7</t>
  </si>
  <si>
    <t>B7</t>
  </si>
  <si>
    <t>Fraser Health Authority</t>
  </si>
  <si>
    <t>8521 - 198A Street</t>
  </si>
  <si>
    <t>V2Y 0A1</t>
  </si>
  <si>
    <t>18750.75</t>
  </si>
  <si>
    <t>10.00</t>
  </si>
  <si>
    <t>921317032</t>
  </si>
  <si>
    <t>2025-05-20</t>
  </si>
  <si>
    <t>2025003</t>
  </si>
  <si>
    <t>0105107715</t>
  </si>
  <si>
    <t>0921189252</t>
  </si>
  <si>
    <t>000000001013657073</t>
  </si>
  <si>
    <t>20250331</t>
  </si>
  <si>
    <t xml:space="preserve">B5-11118526       </t>
  </si>
  <si>
    <t>M-B5</t>
  </si>
  <si>
    <t>B5</t>
  </si>
  <si>
    <t>16549.39</t>
  </si>
  <si>
    <t>0100747106</t>
  </si>
  <si>
    <t>0920536056</t>
  </si>
  <si>
    <t>000000001013437805</t>
  </si>
  <si>
    <t>20240626</t>
  </si>
  <si>
    <t>20056</t>
  </si>
  <si>
    <t>000000000000202844</t>
  </si>
  <si>
    <t>Jun 18 2024 12:00AM</t>
  </si>
  <si>
    <t>561476</t>
  </si>
  <si>
    <t>SURREY SPORT &amp; LEISURE - ARENA</t>
  </si>
  <si>
    <t>16555 Fraser Hwy</t>
  </si>
  <si>
    <t>Surrey</t>
  </si>
  <si>
    <t>V4N 0E9</t>
  </si>
  <si>
    <t>2024006</t>
  </si>
  <si>
    <t>0101140708</t>
  </si>
  <si>
    <t>0920602195</t>
  </si>
  <si>
    <t>000000001013459050</t>
  </si>
  <si>
    <t>20240725</t>
  </si>
  <si>
    <t>20174</t>
  </si>
  <si>
    <t>000000000000203244</t>
  </si>
  <si>
    <t>Jul 25 2024 12:00AM</t>
  </si>
  <si>
    <t>563536</t>
  </si>
  <si>
    <t>North Surrey Sport &amp; Ice Complex</t>
  </si>
  <si>
    <t>10950 - 126A St</t>
  </si>
  <si>
    <t>V3V 0E5</t>
  </si>
  <si>
    <t>0104124780</t>
  </si>
  <si>
    <t>000400</t>
  </si>
  <si>
    <t>000000001013630733</t>
  </si>
  <si>
    <t xml:space="preserve">24B1300153        </t>
  </si>
  <si>
    <t>Jun 18 2025 12:00AM</t>
  </si>
  <si>
    <t>581257</t>
  </si>
  <si>
    <t>School District #33</t>
  </si>
  <si>
    <t>44877 Yale Road West</t>
  </si>
  <si>
    <t>Chilliwack</t>
  </si>
  <si>
    <t>V2R 4H3</t>
  </si>
  <si>
    <t>0101946112</t>
  </si>
  <si>
    <t>000000001013576668</t>
  </si>
  <si>
    <t xml:space="preserve">23A1310902        </t>
  </si>
  <si>
    <t>Oct 11 2024 12:00AM</t>
  </si>
  <si>
    <t>568087</t>
  </si>
  <si>
    <t>0104989738</t>
  </si>
  <si>
    <t>0921175540</t>
  </si>
  <si>
    <t>000000001013659299</t>
  </si>
  <si>
    <t>20250325</t>
  </si>
  <si>
    <t>21139</t>
  </si>
  <si>
    <t xml:space="preserve">LPTB03598-00275   </t>
  </si>
  <si>
    <t>9300482</t>
  </si>
  <si>
    <t>T291 - 50 cm - Self-</t>
  </si>
  <si>
    <t>Apr 17 2025 12:00AM</t>
  </si>
  <si>
    <t>576149</t>
  </si>
  <si>
    <t>Askew's Foods (Sicamous) LTD</t>
  </si>
  <si>
    <t>436 Main Street</t>
  </si>
  <si>
    <t>Sicamous</t>
  </si>
  <si>
    <t>V0E 2V0</t>
  </si>
  <si>
    <t>000000001013659293</t>
  </si>
  <si>
    <t xml:space="preserve">LPTB03598-00204   </t>
  </si>
  <si>
    <t>577276</t>
  </si>
  <si>
    <t>Eddie Mountain Arena</t>
  </si>
  <si>
    <t>502 13th Street</t>
  </si>
  <si>
    <t>Invermere</t>
  </si>
  <si>
    <t>0101454618</t>
  </si>
  <si>
    <t>0920660814</t>
  </si>
  <si>
    <t>000000001013408232</t>
  </si>
  <si>
    <t>20240819</t>
  </si>
  <si>
    <t>20283</t>
  </si>
  <si>
    <t xml:space="preserve">LPTB03541-00004   </t>
  </si>
  <si>
    <t>9022792</t>
  </si>
  <si>
    <t>T391 - 70cm</t>
  </si>
  <si>
    <t>Aug  9 2024 12:00AM</t>
  </si>
  <si>
    <t>563954</t>
  </si>
  <si>
    <t>Abbotsford Exhibition Park</t>
  </si>
  <si>
    <t>32470 Haida Drive</t>
  </si>
  <si>
    <t>Abbotsford</t>
  </si>
  <si>
    <t>V2T 5A6</t>
  </si>
  <si>
    <t>2024008</t>
  </si>
  <si>
    <t>0102865899</t>
  </si>
  <si>
    <t>0920891494</t>
  </si>
  <si>
    <t>000000001013489002</t>
  </si>
  <si>
    <t>20241121</t>
  </si>
  <si>
    <t>20690</t>
  </si>
  <si>
    <t>000000000000344915</t>
  </si>
  <si>
    <t>Apr 23 2025 12:00AM</t>
  </si>
  <si>
    <t>566537</t>
  </si>
  <si>
    <t>Walnut Beach Resort</t>
  </si>
  <si>
    <t>4200 Lakeshore Drive</t>
  </si>
  <si>
    <t>Osoyoos</t>
  </si>
  <si>
    <t>V0H 1V6</t>
  </si>
  <si>
    <t>0104933166</t>
  </si>
  <si>
    <t>0921165378</t>
  </si>
  <si>
    <t>000000001013588037</t>
  </si>
  <si>
    <t>20250320</t>
  </si>
  <si>
    <t xml:space="preserve">900419-30201211   </t>
  </si>
  <si>
    <t>0104124777</t>
  </si>
  <si>
    <t>000000001013565884</t>
  </si>
  <si>
    <t xml:space="preserve">900419-30199057   </t>
  </si>
  <si>
    <t>Feb 28 2025 12:00AM</t>
  </si>
  <si>
    <t>572989</t>
  </si>
  <si>
    <t>The Madison  KAS 3731</t>
  </si>
  <si>
    <t>1395 Ellis Street</t>
  </si>
  <si>
    <t>Kelowna</t>
  </si>
  <si>
    <t>V1Y 1Z9</t>
  </si>
  <si>
    <t>0102850351</t>
  </si>
  <si>
    <t>000000001013590583</t>
  </si>
  <si>
    <t>20681</t>
  </si>
  <si>
    <t xml:space="preserve">24A1300022        </t>
  </si>
  <si>
    <t>Jan 13 2025 12:00AM</t>
  </si>
  <si>
    <t>572009</t>
  </si>
  <si>
    <t>SD Building Maintenance</t>
  </si>
  <si>
    <t>0102303748</t>
  </si>
  <si>
    <t>0920796405</t>
  </si>
  <si>
    <t>000000001013589518</t>
  </si>
  <si>
    <t>20241014</t>
  </si>
  <si>
    <t>20528</t>
  </si>
  <si>
    <t xml:space="preserve">24A1300025        </t>
  </si>
  <si>
    <t>Oct 10 2024 12:00AM</t>
  </si>
  <si>
    <t>68087-1</t>
  </si>
  <si>
    <t>44877 YALE RD</t>
  </si>
  <si>
    <t>V2P7K4</t>
  </si>
  <si>
    <t>2024010</t>
  </si>
  <si>
    <t>0107884427</t>
  </si>
  <si>
    <t>0921649672</t>
  </si>
  <si>
    <t>000010</t>
  </si>
  <si>
    <t>000000001013633548</t>
  </si>
  <si>
    <t>20251022</t>
  </si>
  <si>
    <t xml:space="preserve">586708              </t>
  </si>
  <si>
    <t xml:space="preserve">LPTB03598-00137   </t>
  </si>
  <si>
    <t xml:space="preserve">130869            </t>
  </si>
  <si>
    <t>12V Wet 101-150 AH B</t>
  </si>
  <si>
    <t>Feb 11 2025 12:00AM</t>
  </si>
  <si>
    <t>573822</t>
  </si>
  <si>
    <t>HELEN GORMAN ELEMENTARY</t>
  </si>
  <si>
    <t>3230 SALMON RD</t>
  </si>
  <si>
    <t>WEST KELOWNA</t>
  </si>
  <si>
    <t>V4T 1A7</t>
  </si>
  <si>
    <t>2025010</t>
  </si>
  <si>
    <t xml:space="preserve">          </t>
  </si>
  <si>
    <t>0107884429</t>
  </si>
  <si>
    <t>0921649673</t>
  </si>
  <si>
    <t>000000001013601586</t>
  </si>
  <si>
    <t xml:space="preserve">586515              </t>
  </si>
  <si>
    <t xml:space="preserve">LPTB03598-00004   </t>
  </si>
  <si>
    <t>568061</t>
  </si>
  <si>
    <t>GLENROSA</t>
  </si>
  <si>
    <t>3430 WEBBER RD</t>
  </si>
  <si>
    <t>V1X 4A4</t>
  </si>
  <si>
    <t>0102715673</t>
  </si>
  <si>
    <t>0920864853</t>
  </si>
  <si>
    <t>20241111</t>
  </si>
  <si>
    <t>20590</t>
  </si>
  <si>
    <t>0099716325</t>
  </si>
  <si>
    <t>0920358747</t>
  </si>
  <si>
    <t>000000001013391693</t>
  </si>
  <si>
    <t>20240411</t>
  </si>
  <si>
    <t xml:space="preserve">557126              </t>
  </si>
  <si>
    <t xml:space="preserve">22D2602937        </t>
  </si>
  <si>
    <t xml:space="preserve">9017494           </t>
  </si>
  <si>
    <t>Fans</t>
  </si>
  <si>
    <t>Oct 10 2023 12:00AM</t>
  </si>
  <si>
    <t>547406</t>
  </si>
  <si>
    <t>Kelowna Christian Centre Scoiety</t>
  </si>
  <si>
    <t>905 Badke Rd</t>
  </si>
  <si>
    <t>Bc</t>
  </si>
  <si>
    <t>V1X5Z5</t>
  </si>
  <si>
    <t>2024004</t>
  </si>
  <si>
    <t>0104989739</t>
  </si>
  <si>
    <t>0921175541</t>
  </si>
  <si>
    <t>000000001013659300</t>
  </si>
  <si>
    <t>21151</t>
  </si>
  <si>
    <t xml:space="preserve">LPTB03598-00206   </t>
  </si>
  <si>
    <t>9300486</t>
  </si>
  <si>
    <t>577026</t>
  </si>
  <si>
    <t>Debruin Custom Homes Ltd.</t>
  </si>
  <si>
    <t>4800 Lakeshore Road</t>
  </si>
  <si>
    <t>V1W 4H6</t>
  </si>
  <si>
    <t>0101072371</t>
  </si>
  <si>
    <t>0920589773</t>
  </si>
  <si>
    <t>000000001013540839</t>
  </si>
  <si>
    <t>20240719</t>
  </si>
  <si>
    <t>20207</t>
  </si>
  <si>
    <t xml:space="preserve">1255468-01808     </t>
  </si>
  <si>
    <t>9022003</t>
  </si>
  <si>
    <t>T290</t>
  </si>
  <si>
    <t>Aug 14 2024 12:00AM</t>
  </si>
  <si>
    <t>563413</t>
  </si>
  <si>
    <t>Sicamous &amp; District Recreation</t>
  </si>
  <si>
    <t>1121 Eagle Pass Way</t>
  </si>
  <si>
    <t>0104124779</t>
  </si>
  <si>
    <t>000000001013559275</t>
  </si>
  <si>
    <t>000000000000345529</t>
  </si>
  <si>
    <t>0101634682</t>
  </si>
  <si>
    <t>0920692029</t>
  </si>
  <si>
    <t>000000001013488811</t>
  </si>
  <si>
    <t>20240830</t>
  </si>
  <si>
    <t>20382</t>
  </si>
  <si>
    <t>344710</t>
  </si>
  <si>
    <t>0099343378</t>
  </si>
  <si>
    <t>0920295469</t>
  </si>
  <si>
    <t>000000001013476933</t>
  </si>
  <si>
    <t>20240318</t>
  </si>
  <si>
    <t>19666</t>
  </si>
  <si>
    <t>0040233402</t>
  </si>
  <si>
    <t>LEN ZILKOWSKY</t>
  </si>
  <si>
    <t>5732 KESTREL DR</t>
  </si>
  <si>
    <t>V2R 0E7</t>
  </si>
  <si>
    <t xml:space="preserve">22D2602850        </t>
  </si>
  <si>
    <t>9017570</t>
  </si>
  <si>
    <t>V-BP-6B</t>
  </si>
  <si>
    <t>Apr  5 2024 12:00AM</t>
  </si>
  <si>
    <t>555900</t>
  </si>
  <si>
    <t>təməsew̓txʷ Aquatic and Community Centre</t>
  </si>
  <si>
    <t xml:space="preserve">65 E 6 Ave </t>
  </si>
  <si>
    <t>New Westminister</t>
  </si>
  <si>
    <t>V3L4G6</t>
  </si>
  <si>
    <t>2024003</t>
  </si>
  <si>
    <t>0106098236</t>
  </si>
  <si>
    <t>0921360064</t>
  </si>
  <si>
    <t>000000001013699010</t>
  </si>
  <si>
    <t>20250612</t>
  </si>
  <si>
    <t>21488</t>
  </si>
  <si>
    <t xml:space="preserve">24B1300143        </t>
  </si>
  <si>
    <t>Jun 24 2025 12:00AM</t>
  </si>
  <si>
    <t>580717</t>
  </si>
  <si>
    <t>School District #51 Boundary</t>
  </si>
  <si>
    <t>6333 Corination Place</t>
  </si>
  <si>
    <t xml:space="preserve">Grand Forks </t>
  </si>
  <si>
    <t>V0H 1H0</t>
  </si>
  <si>
    <t>2025006</t>
  </si>
  <si>
    <t>0106721845</t>
  </si>
  <si>
    <t>0921463554</t>
  </si>
  <si>
    <t>000000001013719400</t>
  </si>
  <si>
    <t>20250729</t>
  </si>
  <si>
    <t xml:space="preserve">21632                                             </t>
  </si>
  <si>
    <t>0040076763</t>
  </si>
  <si>
    <t>SCHOOL DISTRICT NO 33 CHILLIWACK</t>
  </si>
  <si>
    <t xml:space="preserve">T350-11126919     </t>
  </si>
  <si>
    <t>M-T350</t>
  </si>
  <si>
    <t>T350</t>
  </si>
  <si>
    <t>Aug  8 2025 12:00AM</t>
  </si>
  <si>
    <t>582893</t>
  </si>
  <si>
    <t>CHILLIWACK</t>
  </si>
  <si>
    <t>22679.00</t>
  </si>
  <si>
    <t>921597893</t>
  </si>
  <si>
    <t>2025-09-23</t>
  </si>
  <si>
    <t>2025007</t>
  </si>
  <si>
    <t>0106738963</t>
  </si>
  <si>
    <t>0921466588</t>
  </si>
  <si>
    <t>000000001013719401</t>
  </si>
  <si>
    <t>20250730</t>
  </si>
  <si>
    <t xml:space="preserve">T350-11126920     </t>
  </si>
  <si>
    <t>582898</t>
  </si>
  <si>
    <t>0106738964</t>
  </si>
  <si>
    <t xml:space="preserve">000300    </t>
  </si>
  <si>
    <t>000000001013719402</t>
  </si>
  <si>
    <t xml:space="preserve">T350-11126921     </t>
  </si>
  <si>
    <t>582899</t>
  </si>
  <si>
    <t>0105372215</t>
  </si>
  <si>
    <t>0921234504</t>
  </si>
  <si>
    <t>000000001013672087</t>
  </si>
  <si>
    <t>20250418</t>
  </si>
  <si>
    <t>21253</t>
  </si>
  <si>
    <t xml:space="preserve">LPTB03598-00202   </t>
  </si>
  <si>
    <t>May 20 2025 12:00AM</t>
  </si>
  <si>
    <t>580058</t>
  </si>
  <si>
    <t>Baptist Housing - Shannon Oaks</t>
  </si>
  <si>
    <t>2526 Waverley Avenue</t>
  </si>
  <si>
    <t>Vancouver</t>
  </si>
  <si>
    <t>V5S 4W1</t>
  </si>
  <si>
    <t>2025004</t>
  </si>
  <si>
    <t>000000001013672086</t>
  </si>
  <si>
    <t xml:space="preserve">LPTB03598-00302   </t>
  </si>
  <si>
    <t>May  1 2025 12:00AM</t>
  </si>
  <si>
    <t>578407</t>
  </si>
  <si>
    <t>Shannon Oaks - Oak Bay</t>
  </si>
  <si>
    <t>2000 Goldsmith Street</t>
  </si>
  <si>
    <t>Victoria</t>
  </si>
  <si>
    <t>V8R 0A2</t>
  </si>
  <si>
    <t>0100062414</t>
  </si>
  <si>
    <t>0920416484</t>
  </si>
  <si>
    <t>000000001012231848</t>
  </si>
  <si>
    <t>20240506</t>
  </si>
  <si>
    <t xml:space="preserve">04292024            </t>
  </si>
  <si>
    <t>0040238246</t>
  </si>
  <si>
    <t>CLAYTON COMMUNITY CENTRE</t>
  </si>
  <si>
    <t>FRNT 7155 187A ST</t>
  </si>
  <si>
    <t>V4N 6L9</t>
  </si>
  <si>
    <t xml:space="preserve">T350-10873709     </t>
  </si>
  <si>
    <t xml:space="preserve">SVC LABOR         </t>
  </si>
  <si>
    <t>ServLbr,Indust, PM</t>
  </si>
  <si>
    <t>2024005</t>
  </si>
  <si>
    <t>0100062415</t>
  </si>
  <si>
    <t>000020</t>
  </si>
  <si>
    <t xml:space="preserve">TRIP              </t>
  </si>
  <si>
    <t>Trip Charge, PM</t>
  </si>
  <si>
    <t>0100062416</t>
  </si>
  <si>
    <t>000030</t>
  </si>
  <si>
    <t xml:space="preserve">SHOP_SUPPLIES     </t>
  </si>
  <si>
    <t>ServLbrMiscellaneous</t>
  </si>
  <si>
    <t>0098530239</t>
  </si>
  <si>
    <t>0920162577</t>
  </si>
  <si>
    <t>000000001013440015</t>
  </si>
  <si>
    <t>20240123</t>
  </si>
  <si>
    <t>19391</t>
  </si>
  <si>
    <t xml:space="preserve">T300E-11088356    </t>
  </si>
  <si>
    <t>M-T300E</t>
  </si>
  <si>
    <t>T300e</t>
  </si>
  <si>
    <t>Apr 25 2024 12:00AM</t>
  </si>
  <si>
    <t>526411</t>
  </si>
  <si>
    <t>City of West Kelowna</t>
  </si>
  <si>
    <t>2760 Cameron Rd</t>
  </si>
  <si>
    <t>West Kelowna</t>
  </si>
  <si>
    <t>V1Z2T6</t>
  </si>
  <si>
    <t>2024001</t>
  </si>
  <si>
    <t>T300LION23</t>
  </si>
  <si>
    <t>0099982617</t>
  </si>
  <si>
    <t>0920400695</t>
  </si>
  <si>
    <t>000000001013430840</t>
  </si>
  <si>
    <t>20240430</t>
  </si>
  <si>
    <t>19838</t>
  </si>
  <si>
    <t>000000000000202687</t>
  </si>
  <si>
    <t>Apr 26 2024 12:00AM</t>
  </si>
  <si>
    <t>558430</t>
  </si>
  <si>
    <t>Clayton Community Centre</t>
  </si>
  <si>
    <t>7155 187 A Street</t>
  </si>
  <si>
    <t>V4N6L9</t>
  </si>
  <si>
    <t>0107264323</t>
  </si>
  <si>
    <t>0921554438</t>
  </si>
  <si>
    <t>000000001013740885</t>
  </si>
  <si>
    <t>20250908</t>
  </si>
  <si>
    <t xml:space="preserve">21823                                             </t>
  </si>
  <si>
    <t>000000000072523517</t>
  </si>
  <si>
    <t>Sep 16 2025 12:00AM</t>
  </si>
  <si>
    <t>586035</t>
  </si>
  <si>
    <t>Global Convention Services LTD</t>
  </si>
  <si>
    <t>48 Broad Street</t>
  </si>
  <si>
    <t>St John</t>
  </si>
  <si>
    <t>NB</t>
  </si>
  <si>
    <t>E2L 1Y5</t>
  </si>
  <si>
    <t>Global Convention Services</t>
  </si>
  <si>
    <t>Unit 115 2325 Peardonville Road</t>
  </si>
  <si>
    <t>V2T 6Z6</t>
  </si>
  <si>
    <t>4537.80</t>
  </si>
  <si>
    <t>0.00</t>
  </si>
  <si>
    <t>2025-10-22</t>
  </si>
  <si>
    <t>2025009</t>
  </si>
  <si>
    <t>0107300302</t>
  </si>
  <si>
    <t>0921561086</t>
  </si>
  <si>
    <t>000000001012774968</t>
  </si>
  <si>
    <t>20250911</t>
  </si>
  <si>
    <t xml:space="preserve">SIGNED WORK ORDER   </t>
  </si>
  <si>
    <t>0004880401</t>
  </si>
  <si>
    <t>SCHOOL DISTRICT NO 53</t>
  </si>
  <si>
    <t>6057 SPARTAN ST</t>
  </si>
  <si>
    <t>V0H 1T0</t>
  </si>
  <si>
    <t xml:space="preserve">T300E-11003555    </t>
  </si>
  <si>
    <t>0107300303</t>
  </si>
  <si>
    <t>0098256957</t>
  </si>
  <si>
    <t>0920120444</t>
  </si>
  <si>
    <t>000000001013438218</t>
  </si>
  <si>
    <t>20240103</t>
  </si>
  <si>
    <t>19378</t>
  </si>
  <si>
    <t xml:space="preserve">1255468-01874     </t>
  </si>
  <si>
    <t>Jan 25 2024 12:00AM</t>
  </si>
  <si>
    <t>553350</t>
  </si>
  <si>
    <t>841 Westhills Dr</t>
  </si>
  <si>
    <t>V2A0E8</t>
  </si>
  <si>
    <t>0098530238</t>
  </si>
  <si>
    <t>000000001013439980</t>
  </si>
  <si>
    <t xml:space="preserve">T300-11088326     </t>
  </si>
  <si>
    <t>M-T300</t>
  </si>
  <si>
    <t>T300</t>
  </si>
  <si>
    <t>Apr 11 2025 12:00AM</t>
  </si>
  <si>
    <t>577287</t>
  </si>
  <si>
    <t>Conair Group Inc</t>
  </si>
  <si>
    <t>1510 Tower Street</t>
  </si>
  <si>
    <t>V2T 6H5</t>
  </si>
  <si>
    <t>0099982618</t>
  </si>
  <si>
    <t>000000001013474694</t>
  </si>
  <si>
    <t>000000000000342402</t>
  </si>
  <si>
    <t>Cloverdale Recreation Centre</t>
  </si>
  <si>
    <t>6188 - 176th Steet</t>
  </si>
  <si>
    <t>V3S 4E7</t>
  </si>
  <si>
    <t>0100711387</t>
  </si>
  <si>
    <t>0920529510</t>
  </si>
  <si>
    <t>20240624</t>
  </si>
  <si>
    <t xml:space="preserve">560424              </t>
  </si>
  <si>
    <t>0100193000</t>
  </si>
  <si>
    <t>0920441729</t>
  </si>
  <si>
    <t>000000001013430841</t>
  </si>
  <si>
    <t>20240516</t>
  </si>
  <si>
    <t>19884</t>
  </si>
  <si>
    <t>000000000000202688</t>
  </si>
  <si>
    <t>May 28 2024 12:00AM</t>
  </si>
  <si>
    <t>559899</t>
  </si>
  <si>
    <t>Grandview Heights Aquatic Ctr</t>
  </si>
  <si>
    <t>16855 24th ave</t>
  </si>
  <si>
    <t>V3Z0A2</t>
  </si>
  <si>
    <t>0100398885</t>
  </si>
  <si>
    <t>0920474175</t>
  </si>
  <si>
    <t>000000001013435807</t>
  </si>
  <si>
    <t>20240531</t>
  </si>
  <si>
    <t>19918</t>
  </si>
  <si>
    <t>000000000000203056</t>
  </si>
  <si>
    <t>May 29 2024 12:00AM</t>
  </si>
  <si>
    <t>559913</t>
  </si>
  <si>
    <t>South Surrey Arena</t>
  </si>
  <si>
    <t>2199 148th St</t>
  </si>
  <si>
    <t>V4A9P5</t>
  </si>
  <si>
    <t>0101751693</t>
  </si>
  <si>
    <t>0920712749</t>
  </si>
  <si>
    <t>000000001013472201</t>
  </si>
  <si>
    <t>20240909</t>
  </si>
  <si>
    <t xml:space="preserve">07102024            </t>
  </si>
  <si>
    <t>0040233291</t>
  </si>
  <si>
    <t>CORP OF THE CITY OF NEW WESTMINSTER</t>
  </si>
  <si>
    <t>65 E SIXTH AVE</t>
  </si>
  <si>
    <t>V3L 4G6</t>
  </si>
  <si>
    <t>000000000000342951</t>
  </si>
  <si>
    <t>0101751694</t>
  </si>
  <si>
    <t>0101751695</t>
  </si>
  <si>
    <t>0102733943</t>
  </si>
  <si>
    <t>0920867998</t>
  </si>
  <si>
    <t>000000001013010787</t>
  </si>
  <si>
    <t>20241112</t>
  </si>
  <si>
    <t xml:space="preserve">5195389             </t>
  </si>
  <si>
    <t>0040062230</t>
  </si>
  <si>
    <t>ABBOTSFORD RECREATION CENTRE</t>
  </si>
  <si>
    <t>2499 MCMILLAN RD</t>
  </si>
  <si>
    <t>V2S 7S5</t>
  </si>
  <si>
    <t xml:space="preserve">T300-11040070     </t>
  </si>
  <si>
    <t xml:space="preserve">9014613           </t>
  </si>
  <si>
    <t>Circuit Board</t>
  </si>
  <si>
    <t>0101717535</t>
  </si>
  <si>
    <t>0920706270</t>
  </si>
  <si>
    <t>000000001012965957</t>
  </si>
  <si>
    <t>20240905</t>
  </si>
  <si>
    <t xml:space="preserve">564269              </t>
  </si>
  <si>
    <t xml:space="preserve">900419-30139124   </t>
  </si>
  <si>
    <t xml:space="preserve">9012566           </t>
  </si>
  <si>
    <t>Electric Motors</t>
  </si>
  <si>
    <t>0101113482</t>
  </si>
  <si>
    <t>0920597247</t>
  </si>
  <si>
    <t>000090</t>
  </si>
  <si>
    <t>000000001012840022</t>
  </si>
  <si>
    <t>20240723</t>
  </si>
  <si>
    <t xml:space="preserve">5193326             </t>
  </si>
  <si>
    <t xml:space="preserve">T300-11011063     </t>
  </si>
  <si>
    <t xml:space="preserve">1251388           </t>
  </si>
  <si>
    <t>Hoses and Tubes - Dr</t>
  </si>
  <si>
    <t>0101113483</t>
  </si>
  <si>
    <t xml:space="preserve">100038            </t>
  </si>
  <si>
    <t>Seals and Gaskets</t>
  </si>
  <si>
    <t>0101113484</t>
  </si>
  <si>
    <t>000110</t>
  </si>
  <si>
    <t xml:space="preserve">01684             </t>
  </si>
  <si>
    <t>Hardware - Fasteners</t>
  </si>
  <si>
    <t>0101113485</t>
  </si>
  <si>
    <t>000120</t>
  </si>
  <si>
    <t xml:space="preserve">11329             </t>
  </si>
  <si>
    <t>0102733944</t>
  </si>
  <si>
    <t>0102733945</t>
  </si>
  <si>
    <t>0102733946</t>
  </si>
  <si>
    <t>000040</t>
  </si>
  <si>
    <t>0102733947</t>
  </si>
  <si>
    <t>000050</t>
  </si>
  <si>
    <t>0102733948</t>
  </si>
  <si>
    <t>000060</t>
  </si>
  <si>
    <t>0098565678</t>
  </si>
  <si>
    <t>0920169128</t>
  </si>
  <si>
    <t>000000001013403344</t>
  </si>
  <si>
    <t>20240125</t>
  </si>
  <si>
    <t xml:space="preserve">552543              </t>
  </si>
  <si>
    <t>0040225899</t>
  </si>
  <si>
    <t>VELOCITY TRUCK CENTERS</t>
  </si>
  <si>
    <t>5-1340 STEVENS RD</t>
  </si>
  <si>
    <t>V1Z 1G2</t>
  </si>
  <si>
    <t xml:space="preserve">T500E-11083406    </t>
  </si>
  <si>
    <t>Nov 16 2023 12:00AM</t>
  </si>
  <si>
    <t>545909</t>
  </si>
  <si>
    <t>First Truck Centre</t>
  </si>
  <si>
    <t>5-1340 Stevens Centre</t>
  </si>
  <si>
    <t>V1Z1G2</t>
  </si>
  <si>
    <t>0098565679</t>
  </si>
  <si>
    <t xml:space="preserve">PORTAL            </t>
  </si>
  <si>
    <t>Cartage</t>
  </si>
  <si>
    <t>0106630849</t>
  </si>
  <si>
    <t>0921448256</t>
  </si>
  <si>
    <t>20250722</t>
  </si>
  <si>
    <t>0106630850</t>
  </si>
  <si>
    <t>0106630851</t>
  </si>
  <si>
    <t>0098316905</t>
  </si>
  <si>
    <t>0920129074</t>
  </si>
  <si>
    <t>000000001013436038</t>
  </si>
  <si>
    <t>20240108</t>
  </si>
  <si>
    <t xml:space="preserve">19377                                             </t>
  </si>
  <si>
    <t xml:space="preserve">T7-11087406       </t>
  </si>
  <si>
    <t>M-T7</t>
  </si>
  <si>
    <t>T7</t>
  </si>
  <si>
    <t>33740.22</t>
  </si>
  <si>
    <t>5</t>
  </si>
  <si>
    <t>920465909</t>
  </si>
  <si>
    <t>2024-05-22</t>
  </si>
  <si>
    <t>0098427508</t>
  </si>
  <si>
    <t>0920145798</t>
  </si>
  <si>
    <t>000000001013438550</t>
  </si>
  <si>
    <t>20240116</t>
  </si>
  <si>
    <t xml:space="preserve">T350-11088177     </t>
  </si>
  <si>
    <t>22868.65</t>
  </si>
  <si>
    <t>5.00</t>
  </si>
  <si>
    <t>920897912</t>
  </si>
  <si>
    <t>2024-11-22</t>
  </si>
  <si>
    <t>This has been claimed before but wasn't processed. Reference - 2024 Jan - April Copy of 0004088797_202404_TennantEndUserPOP  Jan-APril 2024</t>
  </si>
  <si>
    <t>0098427509</t>
  </si>
  <si>
    <t xml:space="preserve">000400    </t>
  </si>
  <si>
    <t>000000001013438314</t>
  </si>
  <si>
    <t xml:space="preserve">T300E-11088067    </t>
  </si>
  <si>
    <t>14839.54</t>
  </si>
  <si>
    <t>0101113474</t>
  </si>
  <si>
    <t>0101113475</t>
  </si>
  <si>
    <t>0101113476</t>
  </si>
  <si>
    <t>0101113477</t>
  </si>
  <si>
    <t>0101113478</t>
  </si>
  <si>
    <t>0101113479</t>
  </si>
  <si>
    <t xml:space="preserve">9021631           </t>
  </si>
  <si>
    <t>Operator Station</t>
  </si>
  <si>
    <t>0101113480</t>
  </si>
  <si>
    <t>000070</t>
  </si>
  <si>
    <t xml:space="preserve">1226905           </t>
  </si>
  <si>
    <t>0101113481</t>
  </si>
  <si>
    <t>000080</t>
  </si>
  <si>
    <t xml:space="preserve">1210029           </t>
  </si>
  <si>
    <t>Panels, Housings, an</t>
  </si>
  <si>
    <t>0099407601</t>
  </si>
  <si>
    <t>0920297194</t>
  </si>
  <si>
    <t xml:space="preserve">000600    </t>
  </si>
  <si>
    <t>000000001013474707</t>
  </si>
  <si>
    <t>20240319</t>
  </si>
  <si>
    <t xml:space="preserve">19666                                             </t>
  </si>
  <si>
    <t>000000000000342422</t>
  </si>
  <si>
    <t>9022386</t>
  </si>
  <si>
    <t>556272</t>
  </si>
  <si>
    <t xml:space="preserve">City of New West Minister </t>
  </si>
  <si>
    <t>511 Royal Ave</t>
  </si>
  <si>
    <t>V3L1H9</t>
  </si>
  <si>
    <t>Queens Park Arena</t>
  </si>
  <si>
    <t>Unit 900 51 3rd Ave</t>
  </si>
  <si>
    <t>V3L1L7</t>
  </si>
  <si>
    <t>7865.49</t>
  </si>
  <si>
    <t>3</t>
  </si>
  <si>
    <t>920465910</t>
  </si>
  <si>
    <t>0106098237</t>
  </si>
  <si>
    <t>000000001013699009</t>
  </si>
  <si>
    <t xml:space="preserve">LPTB03598-00312   </t>
  </si>
  <si>
    <t>0104468630</t>
  </si>
  <si>
    <t>0921098592</t>
  </si>
  <si>
    <t>000000001012956144</t>
  </si>
  <si>
    <t>20250221</t>
  </si>
  <si>
    <t xml:space="preserve">566864              </t>
  </si>
  <si>
    <t>000000000000335116</t>
  </si>
  <si>
    <t xml:space="preserve">1266781           </t>
  </si>
  <si>
    <t>Aug  7 2024 12:00AM</t>
  </si>
  <si>
    <t>564644</t>
  </si>
  <si>
    <t xml:space="preserve">The Cleaning Angels Janitorial Services </t>
  </si>
  <si>
    <t>#204-1824 Gordon Ave</t>
  </si>
  <si>
    <t>V1Y0E2</t>
  </si>
  <si>
    <t>0104468632</t>
  </si>
  <si>
    <t>0921098593</t>
  </si>
  <si>
    <t>000000001012956143</t>
  </si>
  <si>
    <t xml:space="preserve">566862              </t>
  </si>
  <si>
    <t>000000000000335115</t>
  </si>
  <si>
    <t>Cleaning Angels Janitorial Services</t>
  </si>
  <si>
    <t>0106128859</t>
  </si>
  <si>
    <t>0921365332</t>
  </si>
  <si>
    <t>000000001013700675</t>
  </si>
  <si>
    <t>20250616</t>
  </si>
  <si>
    <t>21501</t>
  </si>
  <si>
    <t xml:space="preserve">LPTB03598-00243   </t>
  </si>
  <si>
    <t>580999</t>
  </si>
  <si>
    <t xml:space="preserve">School District #20 </t>
  </si>
  <si>
    <t>1101 -  6th Street</t>
  </si>
  <si>
    <t>Castlegar</t>
  </si>
  <si>
    <t>V1N 4C4</t>
  </si>
  <si>
    <t>0108060396</t>
  </si>
  <si>
    <t>0921668739</t>
  </si>
  <si>
    <t>000000001013582874</t>
  </si>
  <si>
    <t>20251030</t>
  </si>
  <si>
    <t>22007</t>
  </si>
  <si>
    <t xml:space="preserve"> LPTB03600-00034</t>
  </si>
  <si>
    <t>9300483</t>
  </si>
  <si>
    <t>0103924394</t>
  </si>
  <si>
    <t>000000001013626577</t>
  </si>
  <si>
    <t xml:space="preserve">20886                                             </t>
  </si>
  <si>
    <t xml:space="preserve">24A1300089        </t>
  </si>
  <si>
    <t>Sep  5 2025 12:00AM</t>
  </si>
  <si>
    <t>585997</t>
  </si>
  <si>
    <t>Schood District #33</t>
  </si>
  <si>
    <t>8430 Cessna Drive</t>
  </si>
  <si>
    <t>V2P 7K4</t>
  </si>
  <si>
    <t>926.02</t>
  </si>
  <si>
    <t>0107041008</t>
  </si>
  <si>
    <t>0921518278</t>
  </si>
  <si>
    <t>20250821</t>
  </si>
  <si>
    <t xml:space="preserve">9015731           </t>
  </si>
  <si>
    <t>Sqges - Kit - 66cm /</t>
  </si>
  <si>
    <t>2025008</t>
  </si>
  <si>
    <t>0104066859</t>
  </si>
  <si>
    <t>0921031529</t>
  </si>
  <si>
    <t>000000001013611457</t>
  </si>
  <si>
    <t>20250124</t>
  </si>
  <si>
    <t xml:space="preserve">T260-30203660     </t>
  </si>
  <si>
    <t>TN8001004</t>
  </si>
  <si>
    <t>T260</t>
  </si>
  <si>
    <t>Xcalibur Enterprises</t>
  </si>
  <si>
    <t xml:space="preserve">2321 9 Ave SW </t>
  </si>
  <si>
    <t>Salmon Arm</t>
  </si>
  <si>
    <t xml:space="preserve">V1E 1T4 </t>
  </si>
  <si>
    <t>tentn8001004</t>
  </si>
  <si>
    <t>7.00</t>
  </si>
  <si>
    <t>921391749</t>
  </si>
  <si>
    <t>2025-06-19</t>
  </si>
  <si>
    <t>0103832991</t>
  </si>
  <si>
    <t>0920997035</t>
  </si>
  <si>
    <t>000000001013576644</t>
  </si>
  <si>
    <t>20250109</t>
  </si>
  <si>
    <t xml:space="preserve">01022025            </t>
  </si>
  <si>
    <t>0040258351</t>
  </si>
  <si>
    <t>TYSON ELEMENTARY SCHOOL</t>
  </si>
  <si>
    <t>45170 SOUTH SUMAS RD</t>
  </si>
  <si>
    <t>V2R 1W9</t>
  </si>
  <si>
    <t xml:space="preserve">T300E-11106482    </t>
  </si>
  <si>
    <t>Oct 21 2024 12:00AM</t>
  </si>
  <si>
    <t>566360</t>
  </si>
  <si>
    <t>Tyson Elementary School</t>
  </si>
  <si>
    <t>Chilliwack School District #33</t>
  </si>
  <si>
    <t>0103832992</t>
  </si>
  <si>
    <t>0104849421</t>
  </si>
  <si>
    <t>0921156792</t>
  </si>
  <si>
    <t>000000001013576643</t>
  </si>
  <si>
    <t>20250317</t>
  </si>
  <si>
    <t>03042025 -BILL TO A&amp;</t>
  </si>
  <si>
    <t>0040269006</t>
  </si>
  <si>
    <t>ROBERTSON ELEMENTARY</t>
  </si>
  <si>
    <t>46106 SOUTHLANDS CRES</t>
  </si>
  <si>
    <t>V2P 1B1</t>
  </si>
  <si>
    <t xml:space="preserve">T300E-11106481    </t>
  </si>
  <si>
    <t xml:space="preserve">1044335           </t>
  </si>
  <si>
    <t>Switches</t>
  </si>
  <si>
    <t>566358</t>
  </si>
  <si>
    <t>Robertson Elementary School</t>
  </si>
  <si>
    <t>0104849422</t>
  </si>
  <si>
    <t>0104849423</t>
  </si>
  <si>
    <t>0104849424</t>
  </si>
  <si>
    <t>0104849425</t>
  </si>
  <si>
    <t>0104256925</t>
  </si>
  <si>
    <t>0921063196</t>
  </si>
  <si>
    <t>000000001013633546</t>
  </si>
  <si>
    <t>20250206</t>
  </si>
  <si>
    <t xml:space="preserve">20971                                             </t>
  </si>
  <si>
    <t xml:space="preserve">LPTB03598-00134   </t>
  </si>
  <si>
    <t>School District #23</t>
  </si>
  <si>
    <t>1040 Hollywood Road South</t>
  </si>
  <si>
    <t>V1X 4N2</t>
  </si>
  <si>
    <t>10629</t>
  </si>
  <si>
    <t>921163741</t>
  </si>
  <si>
    <t>000000001013633547</t>
  </si>
  <si>
    <t xml:space="preserve">LPTB03598-00140   </t>
  </si>
  <si>
    <t>000000001013633549</t>
  </si>
  <si>
    <t xml:space="preserve">LPTB03598-00155   </t>
  </si>
  <si>
    <t>000000001013633550</t>
  </si>
  <si>
    <t xml:space="preserve">LPTB03598-00147   </t>
  </si>
  <si>
    <t>000000001013633551</t>
  </si>
  <si>
    <t xml:space="preserve">LPTB03598-00143   </t>
  </si>
  <si>
    <t>000000001013699012</t>
  </si>
  <si>
    <t xml:space="preserve">24B1300214        </t>
  </si>
  <si>
    <t>000000001013699011</t>
  </si>
  <si>
    <t xml:space="preserve">24B1300266        </t>
  </si>
  <si>
    <t>0106165611</t>
  </si>
  <si>
    <t>0921372198</t>
  </si>
  <si>
    <t>000000001013702477</t>
  </si>
  <si>
    <t>20250618</t>
  </si>
  <si>
    <t>21518</t>
  </si>
  <si>
    <t xml:space="preserve">25A1200554        </t>
  </si>
  <si>
    <t>1068027</t>
  </si>
  <si>
    <t>V-DMU-14</t>
  </si>
  <si>
    <t>000000001013702479</t>
  </si>
  <si>
    <t xml:space="preserve">25A1200537        </t>
  </si>
  <si>
    <t>0104429631</t>
  </si>
  <si>
    <t>0921092982</t>
  </si>
  <si>
    <t>000000001013497931</t>
  </si>
  <si>
    <t>20250219</t>
  </si>
  <si>
    <t xml:space="preserve">21015                                             </t>
  </si>
  <si>
    <t>000000000000203982</t>
  </si>
  <si>
    <t>Round Lake Treatment Centre</t>
  </si>
  <si>
    <t>200 Emery Louis Road</t>
  </si>
  <si>
    <t>Spallumcheen</t>
  </si>
  <si>
    <t>V4Y 0X3</t>
  </si>
  <si>
    <t>5900</t>
  </si>
  <si>
    <t>000000001013498665</t>
  </si>
  <si>
    <t>000000000000203921</t>
  </si>
  <si>
    <t>0099343377</t>
  </si>
  <si>
    <t>000000001013472199</t>
  </si>
  <si>
    <t>000000000000342949</t>
  </si>
  <si>
    <t>0099377699</t>
  </si>
  <si>
    <t>0920302257</t>
  </si>
  <si>
    <t>000000001013338590</t>
  </si>
  <si>
    <t>20240320</t>
  </si>
  <si>
    <t xml:space="preserve">1251268-02177     </t>
  </si>
  <si>
    <t>1251268</t>
  </si>
  <si>
    <t>S6</t>
  </si>
  <si>
    <t>3430.68</t>
  </si>
  <si>
    <t>8</t>
  </si>
  <si>
    <t>0099377700</t>
  </si>
  <si>
    <t xml:space="preserve">000500    </t>
  </si>
  <si>
    <t>000000001013423167</t>
  </si>
  <si>
    <t xml:space="preserve">900419-30179616   </t>
  </si>
  <si>
    <t>4660.08</t>
  </si>
  <si>
    <t>0099532220</t>
  </si>
  <si>
    <t>0920325158</t>
  </si>
  <si>
    <t>000000001013477380</t>
  </si>
  <si>
    <t>20240328</t>
  </si>
  <si>
    <t xml:space="preserve">19665                                             </t>
  </si>
  <si>
    <t xml:space="preserve">T300-11092877     </t>
  </si>
  <si>
    <t>16551.27</t>
  </si>
  <si>
    <t>0103228830</t>
  </si>
  <si>
    <t>0920932924</t>
  </si>
  <si>
    <t>000000001013613300</t>
  </si>
  <si>
    <t>20241210</t>
  </si>
  <si>
    <t xml:space="preserve">20747                                             </t>
  </si>
  <si>
    <t>0040260498</t>
  </si>
  <si>
    <t>MAPLE RIDGE LEISURE CENTRE</t>
  </si>
  <si>
    <t>11925 HANEY PL</t>
  </si>
  <si>
    <t>V2X 6G2</t>
  </si>
  <si>
    <t xml:space="preserve">1255468-01968     </t>
  </si>
  <si>
    <t>City of Maple Ridge</t>
  </si>
  <si>
    <t>11995 Haney Place</t>
  </si>
  <si>
    <t>Maple Ridge</t>
  </si>
  <si>
    <t>V2X 6A9</t>
  </si>
  <si>
    <t>8450</t>
  </si>
  <si>
    <t>921104023</t>
  </si>
  <si>
    <t>2025-02-20</t>
  </si>
  <si>
    <t>2024012</t>
  </si>
  <si>
    <t>0103228831</t>
  </si>
  <si>
    <t>000000001013613301</t>
  </si>
  <si>
    <t xml:space="preserve">1255468-02231     </t>
  </si>
  <si>
    <t>0099587899</t>
  </si>
  <si>
    <t>0920331534</t>
  </si>
  <si>
    <t>000000001013477379</t>
  </si>
  <si>
    <t>20240401</t>
  </si>
  <si>
    <t xml:space="preserve">T300-11092876     </t>
  </si>
  <si>
    <t>8.00</t>
  </si>
  <si>
    <t>920897913</t>
  </si>
  <si>
    <t>Not sure why this machine wasn't paid out at the same time as the one above. Info missing on sheet but I have updated it now.</t>
  </si>
  <si>
    <t>0105616375</t>
  </si>
  <si>
    <t>0921276629</t>
  </si>
  <si>
    <t>000000001013673570</t>
  </si>
  <si>
    <t>20250506</t>
  </si>
  <si>
    <t xml:space="preserve">21229                                             </t>
  </si>
  <si>
    <t>0040273535</t>
  </si>
  <si>
    <t>LANDING SPORTS CENTRE</t>
  </si>
  <si>
    <t>45530 SPADINA AVE</t>
  </si>
  <si>
    <t>V2P 1V3</t>
  </si>
  <si>
    <t xml:space="preserve">T7-11120840       </t>
  </si>
  <si>
    <t>City of Chilliwack</t>
  </si>
  <si>
    <t>8550 Young Road</t>
  </si>
  <si>
    <t>V2P8A4</t>
  </si>
  <si>
    <t>2025005</t>
  </si>
  <si>
    <t>0103228832</t>
  </si>
  <si>
    <t>000000001013613302</t>
  </si>
  <si>
    <t xml:space="preserve">1255468-01757     </t>
  </si>
  <si>
    <t>0103228833</t>
  </si>
  <si>
    <t>000000001013613303</t>
  </si>
  <si>
    <t xml:space="preserve">1255468-01762     </t>
  </si>
  <si>
    <t>0107408175</t>
  </si>
  <si>
    <t>0921577932</t>
  </si>
  <si>
    <t>000000001013678457</t>
  </si>
  <si>
    <t>20250918</t>
  </si>
  <si>
    <t>0040298476</t>
  </si>
  <si>
    <t>CITY OF SURREY</t>
  </si>
  <si>
    <t>6336 177B ST</t>
  </si>
  <si>
    <t>V3S 4J7</t>
  </si>
  <si>
    <t xml:space="preserve">LPTBO3784-00001   </t>
  </si>
  <si>
    <t xml:space="preserve">MECE00989         </t>
  </si>
  <si>
    <t>0107408176</t>
  </si>
  <si>
    <t>0107408177</t>
  </si>
  <si>
    <t>0106128860</t>
  </si>
  <si>
    <t>000000001013700676</t>
  </si>
  <si>
    <t xml:space="preserve">LPTB03598-00304   </t>
  </si>
  <si>
    <t>0107884425</t>
  </si>
  <si>
    <t>0921649670</t>
  </si>
  <si>
    <t>000000001013750576</t>
  </si>
  <si>
    <t>21943</t>
  </si>
  <si>
    <t>0040200505</t>
  </si>
  <si>
    <t>MATSQUI FIRST NATION</t>
  </si>
  <si>
    <t>5720 JULIAN DR</t>
  </si>
  <si>
    <t>V4X 2H6</t>
  </si>
  <si>
    <t xml:space="preserve"> T300-11132806</t>
  </si>
  <si>
    <t>0105818654</t>
  </si>
  <si>
    <t>0921312174</t>
  </si>
  <si>
    <t>000000001013685891</t>
  </si>
  <si>
    <t>20250522</t>
  </si>
  <si>
    <t xml:space="preserve">21376                                             </t>
  </si>
  <si>
    <t>0040222416</t>
  </si>
  <si>
    <t>NORTH SURREY SPORT &amp; ICE COMPLEX</t>
  </si>
  <si>
    <t>10950 126A ST</t>
  </si>
  <si>
    <t xml:space="preserve">T7-11122517       </t>
  </si>
  <si>
    <t>City of Surrey - Cloverdale SIC</t>
  </si>
  <si>
    <t>Accounts Payable</t>
  </si>
  <si>
    <t>V3T1V8</t>
  </si>
  <si>
    <t>29849.00</t>
  </si>
  <si>
    <t>921464367</t>
  </si>
  <si>
    <t>2025-07-22</t>
  </si>
  <si>
    <t>0106408764</t>
  </si>
  <si>
    <t>0921410560</t>
  </si>
  <si>
    <t>20250703</t>
  </si>
  <si>
    <t>0106408765</t>
  </si>
  <si>
    <t>0106408766</t>
  </si>
  <si>
    <t>0921410561</t>
  </si>
  <si>
    <t xml:space="preserve">578567              </t>
  </si>
  <si>
    <t xml:space="preserve">9015776           </t>
  </si>
  <si>
    <t>Propel</t>
  </si>
  <si>
    <t>0106408767</t>
  </si>
  <si>
    <t>0106408768</t>
  </si>
  <si>
    <t>0106408769</t>
  </si>
  <si>
    <t>0107976016</t>
  </si>
  <si>
    <t>0921663835</t>
  </si>
  <si>
    <t>000000001013751047</t>
  </si>
  <si>
    <t>20251028</t>
  </si>
  <si>
    <t>21903</t>
  </si>
  <si>
    <t>0040300543</t>
  </si>
  <si>
    <t>17763 62 AVE</t>
  </si>
  <si>
    <t>V3S 1W8</t>
  </si>
  <si>
    <t>T7-11132951</t>
  </si>
  <si>
    <t>0101180459</t>
  </si>
  <si>
    <t>0920610127</t>
  </si>
  <si>
    <t>20240729</t>
  </si>
  <si>
    <t xml:space="preserve">563789              </t>
  </si>
  <si>
    <t xml:space="preserve">9021139           </t>
  </si>
  <si>
    <t>Terminals/Connectors</t>
  </si>
  <si>
    <t>0102222142</t>
  </si>
  <si>
    <t>0920781449</t>
  </si>
  <si>
    <t>20241007</t>
  </si>
  <si>
    <t xml:space="preserve">20417                                             </t>
  </si>
  <si>
    <t>Chilliwack School District</t>
  </si>
  <si>
    <t>15289.22</t>
  </si>
  <si>
    <t>920970792</t>
  </si>
  <si>
    <t>2024-12-23</t>
  </si>
  <si>
    <t>0102222143</t>
  </si>
  <si>
    <t>0102222144</t>
  </si>
  <si>
    <t>000000001013576645</t>
  </si>
  <si>
    <t xml:space="preserve">T300E-11106483    </t>
  </si>
  <si>
    <t>0103954715</t>
  </si>
  <si>
    <t>0921013586</t>
  </si>
  <si>
    <t>000000001013035826</t>
  </si>
  <si>
    <t>20250116</t>
  </si>
  <si>
    <t xml:space="preserve">1132025             </t>
  </si>
  <si>
    <t>0040079757</t>
  </si>
  <si>
    <t>6188 176 ST</t>
  </si>
  <si>
    <t xml:space="preserve">T300-11043690     </t>
  </si>
  <si>
    <t>0103954716</t>
  </si>
  <si>
    <t>0103954717</t>
  </si>
  <si>
    <t>0103342335</t>
  </si>
  <si>
    <t>0920949677</t>
  </si>
  <si>
    <t>20241217</t>
  </si>
  <si>
    <t xml:space="preserve">11262024            </t>
  </si>
  <si>
    <t>0103342336</t>
  </si>
  <si>
    <t>0103342337</t>
  </si>
  <si>
    <t>0103342338</t>
  </si>
  <si>
    <t>0103342339</t>
  </si>
  <si>
    <t>0102480522</t>
  </si>
  <si>
    <t>0920828951</t>
  </si>
  <si>
    <t>000000001013590353</t>
  </si>
  <si>
    <t>20241028</t>
  </si>
  <si>
    <t xml:space="preserve">T350-11107938     </t>
  </si>
  <si>
    <t>23561.64</t>
  </si>
  <si>
    <t>920970793</t>
  </si>
  <si>
    <t>0101966920</t>
  </si>
  <si>
    <t>0920751860</t>
  </si>
  <si>
    <t>000000001013517320</t>
  </si>
  <si>
    <t>20240925</t>
  </si>
  <si>
    <t xml:space="preserve">T260-30193240     </t>
  </si>
  <si>
    <t>Dec 18 2024 12:00AM</t>
  </si>
  <si>
    <t>571246</t>
  </si>
  <si>
    <t>Mission Leisure Centre</t>
  </si>
  <si>
    <t>7650 Grand Street</t>
  </si>
  <si>
    <t>Mission</t>
  </si>
  <si>
    <t>V2V3T3</t>
  </si>
  <si>
    <t>0100972238</t>
  </si>
  <si>
    <t>0920571068</t>
  </si>
  <si>
    <t>000000001013225207</t>
  </si>
  <si>
    <t>20240711</t>
  </si>
  <si>
    <t xml:space="preserve">557290              </t>
  </si>
  <si>
    <t xml:space="preserve">1255468-01367     </t>
  </si>
  <si>
    <t xml:space="preserve">9017725           </t>
  </si>
  <si>
    <t>0100972239</t>
  </si>
  <si>
    <t xml:space="preserve">897131            </t>
  </si>
  <si>
    <t>Drive Hubs</t>
  </si>
  <si>
    <t>0103366406</t>
  </si>
  <si>
    <t>0920954130</t>
  </si>
  <si>
    <t>000000001013617329</t>
  </si>
  <si>
    <t>20241218</t>
  </si>
  <si>
    <t xml:space="preserve">20758                                             </t>
  </si>
  <si>
    <t xml:space="preserve">LPTB03598-00107   </t>
  </si>
  <si>
    <t>9494</t>
  </si>
  <si>
    <t>0105246785</t>
  </si>
  <si>
    <t>0921213541</t>
  </si>
  <si>
    <t>000000001013666271</t>
  </si>
  <si>
    <t>20250409</t>
  </si>
  <si>
    <t>21217</t>
  </si>
  <si>
    <t xml:space="preserve">24D1202371        </t>
  </si>
  <si>
    <t>0102088105</t>
  </si>
  <si>
    <t>0920763685</t>
  </si>
  <si>
    <t>000000001013534209</t>
  </si>
  <si>
    <t>20240930</t>
  </si>
  <si>
    <t>20504</t>
  </si>
  <si>
    <t xml:space="preserve">900419-30195439   </t>
  </si>
  <si>
    <t>Oct 18 2024 12:00AM</t>
  </si>
  <si>
    <t>553931</t>
  </si>
  <si>
    <t>Snowbird Lodge</t>
  </si>
  <si>
    <t>Silver Star Mountain</t>
  </si>
  <si>
    <t>V1B 3M1</t>
  </si>
  <si>
    <t>0102865900</t>
  </si>
  <si>
    <t>000000001013534189</t>
  </si>
  <si>
    <t xml:space="preserve">900419-30195419   </t>
  </si>
  <si>
    <t>Jan 15 2025 12:00AM</t>
  </si>
  <si>
    <t>572761</t>
  </si>
  <si>
    <t>Village at Mill Creek</t>
  </si>
  <si>
    <t>1450 Sutherland Avenue</t>
  </si>
  <si>
    <t>V1Y 5Y5</t>
  </si>
  <si>
    <t>0104292787</t>
  </si>
  <si>
    <t>000000001013498151</t>
  </si>
  <si>
    <t>000000000000204202</t>
  </si>
  <si>
    <t>000000001013497958</t>
  </si>
  <si>
    <t>000000000000204009</t>
  </si>
  <si>
    <t>Mar  6 2025 12:00AM</t>
  </si>
  <si>
    <t>573650</t>
  </si>
  <si>
    <t>Summerland Waterfront Resort &amp; Spa</t>
  </si>
  <si>
    <t>13011 Lakeshore Drive</t>
  </si>
  <si>
    <t>Summerland</t>
  </si>
  <si>
    <t>V0H 1Z1</t>
  </si>
  <si>
    <t>0105265182</t>
  </si>
  <si>
    <t>0921216827</t>
  </si>
  <si>
    <t>000000001013667206</t>
  </si>
  <si>
    <t>20250410</t>
  </si>
  <si>
    <t>21226</t>
  </si>
  <si>
    <t>V-CAN-100000014022</t>
  </si>
  <si>
    <t>000000001013667210</t>
  </si>
  <si>
    <t>V-CAN-100000014024</t>
  </si>
  <si>
    <t>000000001013589519</t>
  </si>
  <si>
    <t xml:space="preserve">24A1300023        </t>
  </si>
  <si>
    <t>000000001013589517</t>
  </si>
  <si>
    <t xml:space="preserve">24A1300029        </t>
  </si>
  <si>
    <t>Nov 18 2024 12:00AM</t>
  </si>
  <si>
    <t>570051</t>
  </si>
  <si>
    <t>Penticton Christian School</t>
  </si>
  <si>
    <t>102 - 96 Edmonton Avenue</t>
  </si>
  <si>
    <t>V2A 2G8</t>
  </si>
  <si>
    <t>0101634681</t>
  </si>
  <si>
    <t>000000001013562302</t>
  </si>
  <si>
    <t xml:space="preserve">23A1310861        </t>
  </si>
  <si>
    <t>0101095740</t>
  </si>
  <si>
    <t>0920593972</t>
  </si>
  <si>
    <t>000000001013541246</t>
  </si>
  <si>
    <t>20240722</t>
  </si>
  <si>
    <t>20085</t>
  </si>
  <si>
    <t>000000000003082368</t>
  </si>
  <si>
    <t>9011638</t>
  </si>
  <si>
    <t>EC2</t>
  </si>
  <si>
    <t>Jun 28 2024 12:00AM</t>
  </si>
  <si>
    <t>561824</t>
  </si>
  <si>
    <t>SD #45 - Stores</t>
  </si>
  <si>
    <t>3850 Cypress Bowl Road</t>
  </si>
  <si>
    <t>V7S 3E7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</si>
</sst>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10" fontId="2" fillId="23" borderId="0" xfId="220" applyNumberForma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ht="25.5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5764.36</v>
      </c>
      <c r="S7" s="56"/>
      <c r="T7" s="57"/>
      <c r="U7" s="58"/>
      <c r="V7" s="57" t="s">
        <v>87</v>
      </c>
      <c r="W7" s="57" t="s">
        <v>88</v>
      </c>
      <c r="X7" s="57" t="s">
        <v>89</v>
      </c>
      <c r="Y7" s="54" t="s">
        <v>82</v>
      </c>
      <c r="Z7" s="54" t="s">
        <v>90</v>
      </c>
      <c r="AF7" s="59" t="s">
        <v>91</v>
      </c>
      <c r="AG7" s="60" t="s">
        <v>92</v>
      </c>
      <c r="AH7" s="61">
        <f>+AG7*R7</f>
        <v>17293.079999999998</v>
      </c>
      <c r="AI7" s="54" t="s">
        <v>93</v>
      </c>
      <c r="AJ7" s="54" t="s">
        <v>94</v>
      </c>
      <c r="AK7" s="54" t="s">
        <v>94</v>
      </c>
      <c r="AL7" s="54" t="s">
        <v>95</v>
      </c>
    </row>
    <row r="8" spans="1:40" s="5" customFormat="1" x14ac:dyDescent="0.2">
      <c r="A8" s="5" t="s">
        <v>96</v>
      </c>
      <c r="B8" s="5" t="s">
        <v>97</v>
      </c>
      <c r="C8" s="5" t="s">
        <v>98</v>
      </c>
      <c r="D8" s="5" t="s">
        <v>99</v>
      </c>
      <c r="E8" s="48" t="s">
        <v>100</v>
      </c>
      <c r="F8" s="48" t="s">
        <v>97</v>
      </c>
      <c r="G8" s="47" t="s">
        <v>101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102</v>
      </c>
      <c r="P8" s="47" t="s">
        <v>103</v>
      </c>
      <c r="Q8" s="47" t="s">
        <v>104</v>
      </c>
      <c r="R8" s="47">
        <v>4282.74</v>
      </c>
      <c r="S8" s="47" t="s">
        <v>105</v>
      </c>
      <c r="T8" s="37" t="s">
        <v>106</v>
      </c>
      <c r="U8" s="46"/>
      <c r="V8" s="37"/>
      <c r="W8" s="37"/>
      <c r="X8" s="37"/>
      <c r="AA8" s="5" t="s">
        <v>107</v>
      </c>
      <c r="AB8" s="5" t="s">
        <v>108</v>
      </c>
      <c r="AC8" s="5" t="s">
        <v>109</v>
      </c>
      <c r="AD8" s="5" t="s">
        <v>82</v>
      </c>
      <c r="AE8" s="5" t="s">
        <v>110</v>
      </c>
      <c r="AF8" s="43"/>
      <c r="AG8" s="39"/>
      <c r="AH8" s="49">
        <f t="shared" ref="AH8:AH71" si="0">+AG8*R8</f>
        <v>0</v>
      </c>
      <c r="AL8" s="5" t="s">
        <v>111</v>
      </c>
    </row>
    <row r="9" spans="1:40" s="5" customFormat="1" x14ac:dyDescent="0.2">
      <c r="A9" s="5" t="s">
        <v>112</v>
      </c>
      <c r="B9" s="5" t="s">
        <v>113</v>
      </c>
      <c r="C9" s="5" t="s">
        <v>98</v>
      </c>
      <c r="D9" s="5" t="s">
        <v>114</v>
      </c>
      <c r="E9" s="48" t="s">
        <v>115</v>
      </c>
      <c r="F9" s="48" t="s">
        <v>113</v>
      </c>
      <c r="G9" s="47" t="s">
        <v>116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117</v>
      </c>
      <c r="P9" s="47" t="s">
        <v>118</v>
      </c>
      <c r="Q9" s="47" t="s">
        <v>119</v>
      </c>
      <c r="R9" s="47">
        <v>3387.6</v>
      </c>
      <c r="S9" s="47" t="s">
        <v>120</v>
      </c>
      <c r="T9" s="37" t="s">
        <v>121</v>
      </c>
      <c r="U9" s="46"/>
      <c r="V9" s="37"/>
      <c r="W9" s="50"/>
      <c r="X9" s="37"/>
      <c r="AF9" s="43"/>
      <c r="AG9" s="39"/>
      <c r="AH9" s="49">
        <f t="shared" si="0"/>
        <v>0</v>
      </c>
      <c r="AL9" s="5" t="s">
        <v>111</v>
      </c>
    </row>
    <row r="10" spans="1:40" s="5" customFormat="1" x14ac:dyDescent="0.2">
      <c r="A10" s="5" t="s">
        <v>122</v>
      </c>
      <c r="B10" s="5" t="s">
        <v>123</v>
      </c>
      <c r="C10" s="5" t="s">
        <v>124</v>
      </c>
      <c r="D10" s="5" t="s">
        <v>125</v>
      </c>
      <c r="E10" s="48" t="s">
        <v>126</v>
      </c>
      <c r="F10" s="48" t="s">
        <v>123</v>
      </c>
      <c r="G10" s="47" t="s">
        <v>127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128</v>
      </c>
      <c r="P10" s="47" t="s">
        <v>129</v>
      </c>
      <c r="Q10" s="47" t="s">
        <v>130</v>
      </c>
      <c r="R10" s="47">
        <v>269.39</v>
      </c>
      <c r="S10" s="47"/>
      <c r="T10" s="37"/>
      <c r="U10" s="46"/>
      <c r="V10" s="37"/>
      <c r="W10" s="50"/>
      <c r="X10" s="37"/>
      <c r="AF10" s="43"/>
      <c r="AG10" s="39"/>
      <c r="AH10" s="49">
        <f t="shared" si="0"/>
        <v>0</v>
      </c>
      <c r="AL10" s="5" t="s">
        <v>131</v>
      </c>
    </row>
    <row r="11" spans="1:40" s="5" customFormat="1" x14ac:dyDescent="0.2">
      <c r="A11" s="5" t="s">
        <v>132</v>
      </c>
      <c r="B11" s="5" t="s">
        <v>133</v>
      </c>
      <c r="C11" s="5" t="s">
        <v>124</v>
      </c>
      <c r="D11" s="5" t="s">
        <v>134</v>
      </c>
      <c r="E11" s="48" t="s">
        <v>135</v>
      </c>
      <c r="F11" s="48" t="s">
        <v>133</v>
      </c>
      <c r="G11" s="47" t="s">
        <v>136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137</v>
      </c>
      <c r="P11" s="47" t="s">
        <v>129</v>
      </c>
      <c r="Q11" s="47" t="s">
        <v>130</v>
      </c>
      <c r="R11" s="47">
        <v>269.39999999999998</v>
      </c>
      <c r="S11" s="47"/>
      <c r="T11" s="37"/>
      <c r="U11" s="46"/>
      <c r="V11" s="37"/>
      <c r="W11" s="50"/>
      <c r="X11" s="37"/>
      <c r="AF11" s="43"/>
      <c r="AG11" s="39"/>
      <c r="AH11" s="49">
        <f t="shared" si="0"/>
        <v>0</v>
      </c>
      <c r="AL11" s="5" t="s">
        <v>138</v>
      </c>
    </row>
    <row r="12" spans="1:40" s="5" customFormat="1" x14ac:dyDescent="0.2">
      <c r="A12" s="5" t="s">
        <v>139</v>
      </c>
      <c r="B12" s="5" t="s">
        <v>140</v>
      </c>
      <c r="C12" s="5" t="s">
        <v>124</v>
      </c>
      <c r="D12" s="5" t="s">
        <v>141</v>
      </c>
      <c r="E12" s="48" t="s">
        <v>142</v>
      </c>
      <c r="F12" s="48" t="s">
        <v>140</v>
      </c>
      <c r="G12" s="47" t="s">
        <v>143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144</v>
      </c>
      <c r="P12" s="47" t="s">
        <v>103</v>
      </c>
      <c r="Q12" s="47" t="s">
        <v>104</v>
      </c>
      <c r="R12" s="47">
        <v>3779.99</v>
      </c>
      <c r="S12" s="47" t="s">
        <v>145</v>
      </c>
      <c r="T12" s="37" t="s">
        <v>146</v>
      </c>
      <c r="U12" s="46"/>
      <c r="V12" s="37"/>
      <c r="W12" s="50"/>
      <c r="X12" s="37"/>
      <c r="AA12" s="5" t="s">
        <v>107</v>
      </c>
      <c r="AB12" s="5" t="s">
        <v>108</v>
      </c>
      <c r="AC12" s="5" t="s">
        <v>109</v>
      </c>
      <c r="AD12" s="5" t="s">
        <v>82</v>
      </c>
      <c r="AE12" s="5" t="s">
        <v>110</v>
      </c>
      <c r="AF12" s="43"/>
      <c r="AG12" s="39"/>
      <c r="AH12" s="49">
        <f t="shared" si="0"/>
        <v>0</v>
      </c>
      <c r="AL12" s="5" t="s">
        <v>95</v>
      </c>
    </row>
    <row r="13" spans="1:40" s="5" customFormat="1" x14ac:dyDescent="0.2">
      <c r="A13" s="5" t="s">
        <v>147</v>
      </c>
      <c r="B13" s="5" t="s">
        <v>148</v>
      </c>
      <c r="C13" s="5" t="s">
        <v>98</v>
      </c>
      <c r="D13" s="5" t="s">
        <v>149</v>
      </c>
      <c r="E13" s="48" t="s">
        <v>150</v>
      </c>
      <c r="F13" s="48" t="s">
        <v>148</v>
      </c>
      <c r="G13" s="47" t="s">
        <v>151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152</v>
      </c>
      <c r="P13" s="47" t="s">
        <v>153</v>
      </c>
      <c r="Q13" s="47" t="s">
        <v>154</v>
      </c>
      <c r="R13" s="47">
        <v>3955.24</v>
      </c>
      <c r="S13" s="47" t="s">
        <v>155</v>
      </c>
      <c r="T13" s="37" t="s">
        <v>156</v>
      </c>
      <c r="U13" s="46"/>
      <c r="V13" s="37"/>
      <c r="W13" s="50"/>
      <c r="X13" s="37"/>
      <c r="AA13" s="5" t="s">
        <v>157</v>
      </c>
      <c r="AB13" s="5" t="s">
        <v>158</v>
      </c>
      <c r="AC13" s="5" t="s">
        <v>159</v>
      </c>
      <c r="AD13" s="5" t="s">
        <v>82</v>
      </c>
      <c r="AE13" s="5" t="s">
        <v>160</v>
      </c>
      <c r="AF13" s="43"/>
      <c r="AG13" s="39"/>
      <c r="AH13" s="49">
        <f t="shared" si="0"/>
        <v>0</v>
      </c>
      <c r="AL13" s="5" t="s">
        <v>161</v>
      </c>
    </row>
    <row r="14" spans="1:40" s="5" customFormat="1" x14ac:dyDescent="0.2">
      <c r="A14" s="5" t="s">
        <v>162</v>
      </c>
      <c r="B14" s="5" t="s">
        <v>163</v>
      </c>
      <c r="C14" s="5" t="s">
        <v>164</v>
      </c>
      <c r="D14" s="5" t="s">
        <v>165</v>
      </c>
      <c r="E14" s="48" t="s">
        <v>166</v>
      </c>
      <c r="F14" s="48" t="s">
        <v>163</v>
      </c>
      <c r="G14" s="47" t="s">
        <v>167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168</v>
      </c>
      <c r="P14" s="47" t="s">
        <v>169</v>
      </c>
      <c r="Q14" s="47" t="s">
        <v>170</v>
      </c>
      <c r="R14" s="47">
        <v>655.20000000000005</v>
      </c>
      <c r="S14" s="47" t="s">
        <v>171</v>
      </c>
      <c r="T14" s="37" t="s">
        <v>172</v>
      </c>
      <c r="U14" s="46"/>
      <c r="V14" s="37"/>
      <c r="W14" s="50"/>
      <c r="X14" s="37"/>
      <c r="AF14" s="43"/>
      <c r="AG14" s="39"/>
      <c r="AH14" s="49">
        <f t="shared" si="0"/>
        <v>0</v>
      </c>
      <c r="AL14" s="5" t="s">
        <v>111</v>
      </c>
    </row>
    <row r="15" spans="1:40" s="5" customFormat="1" x14ac:dyDescent="0.2">
      <c r="A15" s="5" t="s">
        <v>162</v>
      </c>
      <c r="B15" s="5" t="s">
        <v>163</v>
      </c>
      <c r="C15" s="5" t="s">
        <v>164</v>
      </c>
      <c r="D15" s="5" t="s">
        <v>173</v>
      </c>
      <c r="E15" s="48" t="s">
        <v>166</v>
      </c>
      <c r="F15" s="48" t="s">
        <v>163</v>
      </c>
      <c r="G15" s="47" t="s">
        <v>167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174</v>
      </c>
      <c r="P15" s="47" t="s">
        <v>169</v>
      </c>
      <c r="Q15" s="47" t="s">
        <v>170</v>
      </c>
      <c r="R15" s="47">
        <v>655.20000000000005</v>
      </c>
      <c r="S15" s="47" t="s">
        <v>171</v>
      </c>
      <c r="T15" s="37" t="s">
        <v>172</v>
      </c>
      <c r="U15" s="46"/>
      <c r="V15" s="37"/>
      <c r="W15" s="50"/>
      <c r="X15" s="37"/>
      <c r="AF15" s="43"/>
      <c r="AG15" s="39"/>
      <c r="AH15" s="49">
        <f t="shared" si="0"/>
        <v>0</v>
      </c>
      <c r="AL15" s="5" t="s">
        <v>111</v>
      </c>
    </row>
    <row r="16" spans="1:40" s="54" customFormat="1" x14ac:dyDescent="0.2">
      <c r="A16" s="54" t="s">
        <v>175</v>
      </c>
      <c r="B16" s="54" t="s">
        <v>176</v>
      </c>
      <c r="C16" s="54" t="s">
        <v>177</v>
      </c>
      <c r="D16" s="54" t="s">
        <v>178</v>
      </c>
      <c r="E16" s="55" t="s">
        <v>179</v>
      </c>
      <c r="F16" s="55" t="s">
        <v>176</v>
      </c>
      <c r="G16" s="56" t="s">
        <v>180</v>
      </c>
      <c r="H16" s="56" t="s">
        <v>79</v>
      </c>
      <c r="I16" s="56" t="s">
        <v>80</v>
      </c>
      <c r="J16" s="56" t="s">
        <v>181</v>
      </c>
      <c r="K16" s="56" t="s">
        <v>182</v>
      </c>
      <c r="L16" s="56" t="s">
        <v>183</v>
      </c>
      <c r="M16" s="56" t="s">
        <v>82</v>
      </c>
      <c r="N16" s="56" t="s">
        <v>184</v>
      </c>
      <c r="O16" s="56" t="s">
        <v>185</v>
      </c>
      <c r="P16" s="56" t="s">
        <v>186</v>
      </c>
      <c r="Q16" s="56" t="s">
        <v>187</v>
      </c>
      <c r="R16" s="56">
        <v>16500.66</v>
      </c>
      <c r="S16" s="56"/>
      <c r="T16" s="57"/>
      <c r="U16" s="58"/>
      <c r="V16" s="57" t="s">
        <v>188</v>
      </c>
      <c r="W16" s="62" t="s">
        <v>189</v>
      </c>
      <c r="X16" s="57" t="s">
        <v>109</v>
      </c>
      <c r="Y16" s="54" t="s">
        <v>82</v>
      </c>
      <c r="Z16" s="54" t="s">
        <v>190</v>
      </c>
      <c r="AF16" s="59" t="s">
        <v>191</v>
      </c>
      <c r="AG16" s="63" t="s">
        <v>192</v>
      </c>
      <c r="AH16" s="61">
        <f t="shared" si="0"/>
        <v>165006.6</v>
      </c>
      <c r="AI16" s="54" t="s">
        <v>193</v>
      </c>
      <c r="AJ16" s="54" t="s">
        <v>194</v>
      </c>
      <c r="AK16" s="54" t="s">
        <v>194</v>
      </c>
      <c r="AL16" s="54" t="s">
        <v>195</v>
      </c>
    </row>
    <row r="17" spans="1:40" s="54" customFormat="1" x14ac:dyDescent="0.2">
      <c r="A17" s="54" t="s">
        <v>196</v>
      </c>
      <c r="B17" s="54" t="s">
        <v>197</v>
      </c>
      <c r="C17" s="54" t="s">
        <v>75</v>
      </c>
      <c r="D17" s="54" t="s">
        <v>198</v>
      </c>
      <c r="E17" s="55" t="s">
        <v>199</v>
      </c>
      <c r="F17" s="55" t="s">
        <v>197</v>
      </c>
      <c r="G17" s="56" t="s">
        <v>180</v>
      </c>
      <c r="H17" s="56" t="s">
        <v>79</v>
      </c>
      <c r="I17" s="56" t="s">
        <v>80</v>
      </c>
      <c r="J17" s="56" t="s">
        <v>181</v>
      </c>
      <c r="K17" s="56" t="s">
        <v>182</v>
      </c>
      <c r="L17" s="56" t="s">
        <v>183</v>
      </c>
      <c r="M17" s="56" t="s">
        <v>82</v>
      </c>
      <c r="N17" s="56" t="s">
        <v>184</v>
      </c>
      <c r="O17" s="56" t="s">
        <v>200</v>
      </c>
      <c r="P17" s="56" t="s">
        <v>201</v>
      </c>
      <c r="Q17" s="56" t="s">
        <v>202</v>
      </c>
      <c r="R17" s="56">
        <v>15383.94</v>
      </c>
      <c r="S17" s="56"/>
      <c r="T17" s="57"/>
      <c r="U17" s="58"/>
      <c r="V17" s="57" t="s">
        <v>188</v>
      </c>
      <c r="W17" s="62" t="s">
        <v>189</v>
      </c>
      <c r="X17" s="57" t="s">
        <v>109</v>
      </c>
      <c r="Y17" s="54" t="s">
        <v>82</v>
      </c>
      <c r="Z17" s="54" t="s">
        <v>190</v>
      </c>
      <c r="AF17" s="59" t="s">
        <v>203</v>
      </c>
      <c r="AG17" s="63" t="s">
        <v>192</v>
      </c>
      <c r="AH17" s="61">
        <f t="shared" si="0"/>
        <v>153839.4</v>
      </c>
      <c r="AI17" s="54" t="s">
        <v>193</v>
      </c>
      <c r="AJ17" s="54" t="s">
        <v>194</v>
      </c>
      <c r="AK17" s="54" t="s">
        <v>194</v>
      </c>
      <c r="AL17" s="54" t="s">
        <v>195</v>
      </c>
    </row>
    <row r="18" spans="1:40" s="5" customFormat="1" x14ac:dyDescent="0.2">
      <c r="A18" s="5" t="s">
        <v>204</v>
      </c>
      <c r="B18" s="5" t="s">
        <v>205</v>
      </c>
      <c r="C18" s="5" t="s">
        <v>98</v>
      </c>
      <c r="D18" s="5" t="s">
        <v>206</v>
      </c>
      <c r="E18" s="48" t="s">
        <v>207</v>
      </c>
      <c r="F18" s="48" t="s">
        <v>205</v>
      </c>
      <c r="G18" s="47" t="s">
        <v>208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209</v>
      </c>
      <c r="P18" s="47" t="s">
        <v>103</v>
      </c>
      <c r="Q18" s="47" t="s">
        <v>104</v>
      </c>
      <c r="R18" s="47">
        <v>4284</v>
      </c>
      <c r="S18" s="47" t="s">
        <v>210</v>
      </c>
      <c r="T18" s="37" t="s">
        <v>211</v>
      </c>
      <c r="U18" s="46"/>
      <c r="V18" s="37"/>
      <c r="W18" s="50"/>
      <c r="X18" s="37"/>
      <c r="AA18" s="5" t="s">
        <v>212</v>
      </c>
      <c r="AB18" s="5" t="s">
        <v>213</v>
      </c>
      <c r="AC18" s="5" t="s">
        <v>214</v>
      </c>
      <c r="AD18" s="5" t="s">
        <v>82</v>
      </c>
      <c r="AE18" s="5" t="s">
        <v>215</v>
      </c>
      <c r="AF18" s="43"/>
      <c r="AG18" s="39"/>
      <c r="AH18" s="49">
        <f t="shared" si="0"/>
        <v>0</v>
      </c>
      <c r="AL18" s="5" t="s">
        <v>216</v>
      </c>
    </row>
    <row r="19" spans="1:40" s="5" customFormat="1" x14ac:dyDescent="0.2">
      <c r="A19" s="5" t="s">
        <v>217</v>
      </c>
      <c r="B19" s="5" t="s">
        <v>218</v>
      </c>
      <c r="C19" s="5" t="s">
        <v>124</v>
      </c>
      <c r="D19" s="5" t="s">
        <v>219</v>
      </c>
      <c r="E19" s="48" t="s">
        <v>220</v>
      </c>
      <c r="F19" s="48" t="s">
        <v>218</v>
      </c>
      <c r="G19" s="47" t="s">
        <v>221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222</v>
      </c>
      <c r="P19" s="47" t="s">
        <v>103</v>
      </c>
      <c r="Q19" s="47" t="s">
        <v>104</v>
      </c>
      <c r="R19" s="47">
        <v>4284</v>
      </c>
      <c r="S19" s="47" t="s">
        <v>223</v>
      </c>
      <c r="T19" s="37" t="s">
        <v>224</v>
      </c>
      <c r="U19" s="46"/>
      <c r="V19" s="37"/>
      <c r="W19" s="50"/>
      <c r="X19" s="37"/>
      <c r="AA19" s="5" t="s">
        <v>225</v>
      </c>
      <c r="AB19" s="5" t="s">
        <v>226</v>
      </c>
      <c r="AC19" s="5" t="s">
        <v>214</v>
      </c>
      <c r="AD19" s="5" t="s">
        <v>82</v>
      </c>
      <c r="AE19" s="5" t="s">
        <v>227</v>
      </c>
      <c r="AF19" s="43"/>
      <c r="AG19" s="39"/>
      <c r="AH19" s="49">
        <f t="shared" si="0"/>
        <v>0</v>
      </c>
      <c r="AL19" s="5" t="s">
        <v>131</v>
      </c>
    </row>
    <row r="20" spans="1:40" s="5" customFormat="1" x14ac:dyDescent="0.2">
      <c r="A20" s="5" t="s">
        <v>228</v>
      </c>
      <c r="B20" s="5" t="s">
        <v>97</v>
      </c>
      <c r="C20" s="5" t="s">
        <v>229</v>
      </c>
      <c r="D20" s="5" t="s">
        <v>230</v>
      </c>
      <c r="E20" s="48" t="s">
        <v>100</v>
      </c>
      <c r="F20" s="48" t="s">
        <v>97</v>
      </c>
      <c r="G20" s="47" t="s">
        <v>101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231</v>
      </c>
      <c r="P20" s="47" t="s">
        <v>169</v>
      </c>
      <c r="Q20" s="47" t="s">
        <v>170</v>
      </c>
      <c r="R20" s="47">
        <v>655.19000000000005</v>
      </c>
      <c r="S20" s="47" t="s">
        <v>232</v>
      </c>
      <c r="T20" s="37" t="s">
        <v>233</v>
      </c>
      <c r="U20" s="46"/>
      <c r="V20" s="37"/>
      <c r="W20" s="50"/>
      <c r="X20" s="37"/>
      <c r="AA20" s="5" t="s">
        <v>234</v>
      </c>
      <c r="AB20" s="5" t="s">
        <v>235</v>
      </c>
      <c r="AC20" s="5" t="s">
        <v>236</v>
      </c>
      <c r="AD20" s="5" t="s">
        <v>82</v>
      </c>
      <c r="AE20" s="5" t="s">
        <v>237</v>
      </c>
      <c r="AF20" s="43"/>
      <c r="AG20" s="39"/>
      <c r="AH20" s="49">
        <f t="shared" si="0"/>
        <v>0</v>
      </c>
      <c r="AL20" s="5" t="s">
        <v>111</v>
      </c>
    </row>
    <row r="21" spans="1:40" s="5" customFormat="1" x14ac:dyDescent="0.2">
      <c r="A21" s="5" t="s">
        <v>238</v>
      </c>
      <c r="B21" s="5" t="s">
        <v>133</v>
      </c>
      <c r="C21" s="5" t="s">
        <v>98</v>
      </c>
      <c r="D21" s="5" t="s">
        <v>239</v>
      </c>
      <c r="E21" s="48" t="s">
        <v>135</v>
      </c>
      <c r="F21" s="48" t="s">
        <v>133</v>
      </c>
      <c r="G21" s="47" t="s">
        <v>136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240</v>
      </c>
      <c r="P21" s="47" t="s">
        <v>169</v>
      </c>
      <c r="Q21" s="47" t="s">
        <v>170</v>
      </c>
      <c r="R21" s="47">
        <v>655.20000000000005</v>
      </c>
      <c r="S21" s="47" t="s">
        <v>241</v>
      </c>
      <c r="T21" s="37" t="s">
        <v>242</v>
      </c>
      <c r="U21" s="46"/>
      <c r="V21" s="37"/>
      <c r="W21" s="50"/>
      <c r="X21" s="37"/>
      <c r="AA21" s="5" t="s">
        <v>234</v>
      </c>
      <c r="AB21" s="5" t="s">
        <v>235</v>
      </c>
      <c r="AC21" s="5" t="s">
        <v>236</v>
      </c>
      <c r="AD21" s="5" t="s">
        <v>82</v>
      </c>
      <c r="AE21" s="5" t="s">
        <v>237</v>
      </c>
      <c r="AF21" s="43"/>
      <c r="AG21" s="39"/>
      <c r="AH21" s="49">
        <f t="shared" si="0"/>
        <v>0</v>
      </c>
      <c r="AL21" s="5" t="s">
        <v>138</v>
      </c>
    </row>
    <row r="22" spans="1:40" s="5" customFormat="1" x14ac:dyDescent="0.2">
      <c r="A22" s="5" t="s">
        <v>243</v>
      </c>
      <c r="B22" s="5" t="s">
        <v>244</v>
      </c>
      <c r="C22" s="5" t="s">
        <v>98</v>
      </c>
      <c r="D22" s="5" t="s">
        <v>245</v>
      </c>
      <c r="E22" s="48" t="s">
        <v>246</v>
      </c>
      <c r="F22" s="48" t="s">
        <v>244</v>
      </c>
      <c r="G22" s="47" t="s">
        <v>247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248</v>
      </c>
      <c r="P22" s="47" t="s">
        <v>249</v>
      </c>
      <c r="Q22" s="47" t="s">
        <v>250</v>
      </c>
      <c r="R22" s="47">
        <v>7015.14</v>
      </c>
      <c r="S22" s="47" t="s">
        <v>251</v>
      </c>
      <c r="T22" s="37" t="s">
        <v>252</v>
      </c>
      <c r="U22" s="46"/>
      <c r="V22" s="37"/>
      <c r="W22" s="50"/>
      <c r="X22" s="37"/>
      <c r="AA22" s="5" t="s">
        <v>253</v>
      </c>
      <c r="AB22" s="5" t="s">
        <v>254</v>
      </c>
      <c r="AC22" s="5" t="s">
        <v>255</v>
      </c>
      <c r="AD22" s="5" t="s">
        <v>82</v>
      </c>
      <c r="AE22" s="5" t="s">
        <v>256</v>
      </c>
      <c r="AF22" s="43"/>
      <c r="AG22" s="39"/>
      <c r="AH22" s="49">
        <f t="shared" si="0"/>
        <v>0</v>
      </c>
      <c r="AL22" s="5" t="s">
        <v>195</v>
      </c>
    </row>
    <row r="23" spans="1:40" s="5" customFormat="1" x14ac:dyDescent="0.2">
      <c r="A23" s="5" t="s">
        <v>243</v>
      </c>
      <c r="B23" s="5" t="s">
        <v>244</v>
      </c>
      <c r="C23" s="5" t="s">
        <v>98</v>
      </c>
      <c r="D23" s="5" t="s">
        <v>257</v>
      </c>
      <c r="E23" s="48" t="s">
        <v>246</v>
      </c>
      <c r="F23" s="48" t="s">
        <v>244</v>
      </c>
      <c r="G23" s="47" t="s">
        <v>247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258</v>
      </c>
      <c r="P23" s="47" t="s">
        <v>249</v>
      </c>
      <c r="Q23" s="47" t="s">
        <v>250</v>
      </c>
      <c r="R23" s="47">
        <v>7015.14</v>
      </c>
      <c r="S23" s="47" t="s">
        <v>251</v>
      </c>
      <c r="T23" s="37" t="s">
        <v>259</v>
      </c>
      <c r="U23" s="46"/>
      <c r="V23" s="37"/>
      <c r="W23" s="50"/>
      <c r="X23" s="37"/>
      <c r="AA23" s="5" t="s">
        <v>260</v>
      </c>
      <c r="AB23" s="5" t="s">
        <v>261</v>
      </c>
      <c r="AC23" s="5" t="s">
        <v>262</v>
      </c>
      <c r="AD23" s="5" t="s">
        <v>82</v>
      </c>
      <c r="AF23" s="43"/>
      <c r="AG23" s="39"/>
      <c r="AH23" s="49">
        <f t="shared" si="0"/>
        <v>0</v>
      </c>
      <c r="AL23" s="5" t="s">
        <v>195</v>
      </c>
    </row>
    <row r="24" spans="1:40" s="5" customFormat="1" x14ac:dyDescent="0.2">
      <c r="A24" s="5" t="s">
        <v>263</v>
      </c>
      <c r="B24" s="5" t="s">
        <v>264</v>
      </c>
      <c r="C24" s="5" t="s">
        <v>124</v>
      </c>
      <c r="D24" s="5" t="s">
        <v>265</v>
      </c>
      <c r="E24" s="48" t="s">
        <v>266</v>
      </c>
      <c r="F24" s="48" t="s">
        <v>264</v>
      </c>
      <c r="G24" s="47" t="s">
        <v>267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268</v>
      </c>
      <c r="P24" s="47" t="s">
        <v>269</v>
      </c>
      <c r="Q24" s="47" t="s">
        <v>270</v>
      </c>
      <c r="R24" s="47">
        <v>11913.93</v>
      </c>
      <c r="S24" s="47" t="s">
        <v>271</v>
      </c>
      <c r="T24" s="37" t="s">
        <v>272</v>
      </c>
      <c r="U24" s="46"/>
      <c r="V24" s="37"/>
      <c r="W24" s="50"/>
      <c r="X24" s="37"/>
      <c r="AA24" s="5" t="s">
        <v>273</v>
      </c>
      <c r="AB24" s="5" t="s">
        <v>274</v>
      </c>
      <c r="AC24" s="5" t="s">
        <v>275</v>
      </c>
      <c r="AD24" s="5" t="s">
        <v>82</v>
      </c>
      <c r="AE24" s="5" t="s">
        <v>276</v>
      </c>
      <c r="AF24" s="43"/>
      <c r="AG24" s="39"/>
      <c r="AH24" s="49">
        <f t="shared" si="0"/>
        <v>0</v>
      </c>
      <c r="AL24" s="5" t="s">
        <v>277</v>
      </c>
    </row>
    <row r="25" spans="1:40" s="5" customFormat="1" x14ac:dyDescent="0.2">
      <c r="A25" s="5" t="s">
        <v>278</v>
      </c>
      <c r="B25" s="5" t="s">
        <v>279</v>
      </c>
      <c r="C25" s="5" t="s">
        <v>124</v>
      </c>
      <c r="D25" s="5" t="s">
        <v>280</v>
      </c>
      <c r="E25" s="48" t="s">
        <v>281</v>
      </c>
      <c r="F25" s="48" t="s">
        <v>279</v>
      </c>
      <c r="G25" s="47" t="s">
        <v>282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283</v>
      </c>
      <c r="P25" s="47" t="s">
        <v>85</v>
      </c>
      <c r="Q25" s="47" t="s">
        <v>86</v>
      </c>
      <c r="R25" s="47">
        <v>5764.36</v>
      </c>
      <c r="S25" s="47" t="s">
        <v>284</v>
      </c>
      <c r="T25" s="37" t="s">
        <v>285</v>
      </c>
      <c r="U25" s="46"/>
      <c r="V25" s="37"/>
      <c r="W25" s="50"/>
      <c r="X25" s="37"/>
      <c r="AA25" s="5" t="s">
        <v>286</v>
      </c>
      <c r="AB25" s="5" t="s">
        <v>287</v>
      </c>
      <c r="AC25" s="5" t="s">
        <v>288</v>
      </c>
      <c r="AD25" s="5" t="s">
        <v>82</v>
      </c>
      <c r="AE25" s="5" t="s">
        <v>289</v>
      </c>
      <c r="AF25" s="43"/>
      <c r="AG25" s="39"/>
      <c r="AH25" s="49">
        <f t="shared" si="0"/>
        <v>0</v>
      </c>
      <c r="AL25" s="5" t="s">
        <v>95</v>
      </c>
    </row>
    <row r="26" spans="1:40" s="5" customFormat="1" x14ac:dyDescent="0.2">
      <c r="A26" s="5" t="s">
        <v>290</v>
      </c>
      <c r="B26" s="5" t="s">
        <v>291</v>
      </c>
      <c r="C26" s="5" t="s">
        <v>124</v>
      </c>
      <c r="D26" s="5" t="s">
        <v>292</v>
      </c>
      <c r="E26" s="48" t="s">
        <v>293</v>
      </c>
      <c r="F26" s="48" t="s">
        <v>291</v>
      </c>
      <c r="G26" s="47" t="s">
        <v>247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294</v>
      </c>
      <c r="P26" s="47" t="s">
        <v>153</v>
      </c>
      <c r="Q26" s="47" t="s">
        <v>154</v>
      </c>
      <c r="R26" s="47">
        <v>3955.24</v>
      </c>
      <c r="S26" s="47"/>
      <c r="T26" s="37"/>
      <c r="U26" s="46"/>
      <c r="V26" s="37"/>
      <c r="W26" s="50"/>
      <c r="X26" s="37"/>
      <c r="AF26" s="43"/>
      <c r="AG26" s="39"/>
      <c r="AH26" s="49">
        <f t="shared" si="0"/>
        <v>0</v>
      </c>
      <c r="AL26" s="5" t="s">
        <v>195</v>
      </c>
    </row>
    <row r="27" spans="1:40" s="5" customFormat="1" x14ac:dyDescent="0.2">
      <c r="A27" s="5" t="s">
        <v>295</v>
      </c>
      <c r="B27" s="5" t="s">
        <v>97</v>
      </c>
      <c r="C27" s="5" t="s">
        <v>124</v>
      </c>
      <c r="D27" s="5" t="s">
        <v>296</v>
      </c>
      <c r="E27" s="48" t="s">
        <v>100</v>
      </c>
      <c r="F27" s="48" t="s">
        <v>97</v>
      </c>
      <c r="G27" s="47" t="s">
        <v>101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297</v>
      </c>
      <c r="P27" s="47" t="s">
        <v>153</v>
      </c>
      <c r="Q27" s="47" t="s">
        <v>154</v>
      </c>
      <c r="R27" s="47">
        <v>3955.24</v>
      </c>
      <c r="S27" s="47" t="s">
        <v>298</v>
      </c>
      <c r="T27" s="37" t="s">
        <v>299</v>
      </c>
      <c r="U27" s="46"/>
      <c r="V27" s="37"/>
      <c r="W27" s="50"/>
      <c r="X27" s="37"/>
      <c r="AA27" s="5" t="s">
        <v>300</v>
      </c>
      <c r="AB27" s="5" t="s">
        <v>301</v>
      </c>
      <c r="AC27" s="5" t="s">
        <v>302</v>
      </c>
      <c r="AD27" s="5" t="s">
        <v>82</v>
      </c>
      <c r="AE27" s="5" t="s">
        <v>303</v>
      </c>
      <c r="AF27" s="43"/>
      <c r="AG27" s="39"/>
      <c r="AH27" s="49">
        <f t="shared" si="0"/>
        <v>0</v>
      </c>
      <c r="AL27" s="5" t="s">
        <v>111</v>
      </c>
    </row>
    <row r="28" spans="1:40" s="5" customFormat="1" x14ac:dyDescent="0.2">
      <c r="A28" s="5" t="s">
        <v>304</v>
      </c>
      <c r="B28" s="5" t="s">
        <v>74</v>
      </c>
      <c r="C28" s="5" t="s">
        <v>98</v>
      </c>
      <c r="D28" s="5" t="s">
        <v>305</v>
      </c>
      <c r="E28" s="48" t="s">
        <v>77</v>
      </c>
      <c r="F28" s="48" t="s">
        <v>74</v>
      </c>
      <c r="G28" s="47" t="s">
        <v>306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307</v>
      </c>
      <c r="P28" s="47" t="s">
        <v>169</v>
      </c>
      <c r="Q28" s="47" t="s">
        <v>170</v>
      </c>
      <c r="R28" s="47">
        <v>655.20000000000005</v>
      </c>
      <c r="S28" s="47" t="s">
        <v>308</v>
      </c>
      <c r="T28" s="37" t="s">
        <v>309</v>
      </c>
      <c r="U28" s="46"/>
      <c r="V28" s="37"/>
      <c r="W28" s="50"/>
      <c r="X28" s="37"/>
      <c r="AA28" s="5" t="s">
        <v>310</v>
      </c>
      <c r="AF28" s="43"/>
      <c r="AG28" s="39"/>
      <c r="AH28" s="49">
        <f t="shared" si="0"/>
        <v>0</v>
      </c>
      <c r="AL28" s="5" t="s">
        <v>95</v>
      </c>
    </row>
    <row r="29" spans="1:40" s="5" customFormat="1" x14ac:dyDescent="0.2">
      <c r="A29" s="5" t="s">
        <v>311</v>
      </c>
      <c r="B29" s="5" t="s">
        <v>312</v>
      </c>
      <c r="C29" s="5" t="s">
        <v>124</v>
      </c>
      <c r="D29" s="5" t="s">
        <v>313</v>
      </c>
      <c r="E29" s="48" t="s">
        <v>314</v>
      </c>
      <c r="F29" s="48" t="s">
        <v>312</v>
      </c>
      <c r="G29" s="47" t="s">
        <v>315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316</v>
      </c>
      <c r="P29" s="47" t="s">
        <v>169</v>
      </c>
      <c r="Q29" s="47" t="s">
        <v>170</v>
      </c>
      <c r="R29" s="47">
        <v>655.20000000000005</v>
      </c>
      <c r="S29" s="47" t="s">
        <v>317</v>
      </c>
      <c r="T29" s="37" t="s">
        <v>318</v>
      </c>
      <c r="U29" s="46"/>
      <c r="V29" s="37"/>
      <c r="W29" s="50"/>
      <c r="X29" s="37"/>
      <c r="AA29" s="5" t="s">
        <v>234</v>
      </c>
      <c r="AB29" s="5" t="s">
        <v>319</v>
      </c>
      <c r="AC29" s="5" t="s">
        <v>236</v>
      </c>
      <c r="AD29" s="5" t="s">
        <v>82</v>
      </c>
      <c r="AE29" s="5" t="s">
        <v>320</v>
      </c>
      <c r="AF29" s="43"/>
      <c r="AG29" s="39"/>
      <c r="AH29" s="49">
        <f t="shared" si="0"/>
        <v>0</v>
      </c>
      <c r="AL29" s="5" t="s">
        <v>321</v>
      </c>
    </row>
    <row r="30" spans="1:40" s="54" customFormat="1" x14ac:dyDescent="0.2">
      <c r="A30" s="54" t="s">
        <v>322</v>
      </c>
      <c r="B30" s="54" t="s">
        <v>323</v>
      </c>
      <c r="C30" s="54" t="s">
        <v>324</v>
      </c>
      <c r="D30" s="54" t="s">
        <v>325</v>
      </c>
      <c r="E30" s="55" t="s">
        <v>326</v>
      </c>
      <c r="F30" s="55" t="s">
        <v>323</v>
      </c>
      <c r="G30" s="56" t="s">
        <v>327</v>
      </c>
      <c r="H30" s="56" t="s">
        <v>79</v>
      </c>
      <c r="I30" s="56" t="s">
        <v>80</v>
      </c>
      <c r="J30" s="56" t="s">
        <v>79</v>
      </c>
      <c r="K30" s="56" t="s">
        <v>80</v>
      </c>
      <c r="L30" s="56" t="s">
        <v>81</v>
      </c>
      <c r="M30" s="56" t="s">
        <v>82</v>
      </c>
      <c r="N30" s="56" t="s">
        <v>83</v>
      </c>
      <c r="O30" s="56" t="s">
        <v>328</v>
      </c>
      <c r="P30" s="56" t="s">
        <v>329</v>
      </c>
      <c r="Q30" s="56" t="s">
        <v>330</v>
      </c>
      <c r="R30" s="56">
        <v>-405.89</v>
      </c>
      <c r="S30" s="56" t="s">
        <v>331</v>
      </c>
      <c r="T30" s="57" t="s">
        <v>332</v>
      </c>
      <c r="U30" s="58"/>
      <c r="V30" s="57"/>
      <c r="W30" s="62"/>
      <c r="X30" s="57"/>
      <c r="AA30" s="54" t="s">
        <v>333</v>
      </c>
      <c r="AB30" s="54" t="s">
        <v>334</v>
      </c>
      <c r="AC30" s="54" t="s">
        <v>335</v>
      </c>
      <c r="AD30" s="54" t="s">
        <v>82</v>
      </c>
      <c r="AE30" s="54" t="s">
        <v>336</v>
      </c>
      <c r="AF30" s="59"/>
      <c r="AG30" s="63"/>
      <c r="AH30" s="61">
        <f t="shared" si="0"/>
        <v>0</v>
      </c>
      <c r="AL30" s="54" t="s">
        <v>337</v>
      </c>
      <c r="AN30" s="54" t="s">
        <v>338</v>
      </c>
    </row>
    <row r="31" spans="1:40" s="54" customFormat="1" x14ac:dyDescent="0.2">
      <c r="A31" s="54" t="s">
        <v>339</v>
      </c>
      <c r="B31" s="54" t="s">
        <v>340</v>
      </c>
      <c r="C31" s="54" t="s">
        <v>324</v>
      </c>
      <c r="D31" s="54" t="s">
        <v>341</v>
      </c>
      <c r="E31" s="55" t="s">
        <v>326</v>
      </c>
      <c r="F31" s="55" t="s">
        <v>340</v>
      </c>
      <c r="G31" s="56" t="s">
        <v>342</v>
      </c>
      <c r="H31" s="56" t="s">
        <v>79</v>
      </c>
      <c r="I31" s="56" t="s">
        <v>80</v>
      </c>
      <c r="J31" s="56" t="s">
        <v>79</v>
      </c>
      <c r="K31" s="56" t="s">
        <v>80</v>
      </c>
      <c r="L31" s="56" t="s">
        <v>81</v>
      </c>
      <c r="M31" s="56" t="s">
        <v>82</v>
      </c>
      <c r="N31" s="56" t="s">
        <v>83</v>
      </c>
      <c r="O31" s="56" t="s">
        <v>343</v>
      </c>
      <c r="P31" s="56" t="s">
        <v>329</v>
      </c>
      <c r="Q31" s="56" t="s">
        <v>330</v>
      </c>
      <c r="R31" s="56">
        <v>-202.95</v>
      </c>
      <c r="S31" s="56" t="s">
        <v>145</v>
      </c>
      <c r="T31" s="57" t="s">
        <v>344</v>
      </c>
      <c r="U31" s="58"/>
      <c r="V31" s="57"/>
      <c r="W31" s="62"/>
      <c r="X31" s="57"/>
      <c r="AA31" s="54" t="s">
        <v>345</v>
      </c>
      <c r="AB31" s="54" t="s">
        <v>346</v>
      </c>
      <c r="AC31" s="54" t="s">
        <v>302</v>
      </c>
      <c r="AD31" s="54" t="s">
        <v>82</v>
      </c>
      <c r="AE31" s="54" t="s">
        <v>347</v>
      </c>
      <c r="AF31" s="59"/>
      <c r="AG31" s="63"/>
      <c r="AH31" s="61">
        <f t="shared" si="0"/>
        <v>0</v>
      </c>
      <c r="AL31" s="54" t="s">
        <v>337</v>
      </c>
      <c r="AN31" s="54" t="s">
        <v>338</v>
      </c>
    </row>
    <row r="32" spans="1:40" s="5" customFormat="1" x14ac:dyDescent="0.2">
      <c r="A32" s="5" t="s">
        <v>348</v>
      </c>
      <c r="B32" s="5" t="s">
        <v>349</v>
      </c>
      <c r="C32" s="5" t="s">
        <v>124</v>
      </c>
      <c r="D32" s="5" t="s">
        <v>341</v>
      </c>
      <c r="E32" s="48" t="s">
        <v>350</v>
      </c>
      <c r="F32" s="48" t="s">
        <v>349</v>
      </c>
      <c r="G32" s="47" t="s">
        <v>351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343</v>
      </c>
      <c r="P32" s="47" t="s">
        <v>249</v>
      </c>
      <c r="Q32" s="47" t="s">
        <v>250</v>
      </c>
      <c r="R32" s="47">
        <v>7227.72</v>
      </c>
      <c r="S32" s="47" t="s">
        <v>145</v>
      </c>
      <c r="T32" s="37" t="s">
        <v>344</v>
      </c>
      <c r="U32" s="46"/>
      <c r="V32" s="37"/>
      <c r="W32" s="50"/>
      <c r="X32" s="37"/>
      <c r="AA32" s="5" t="s">
        <v>345</v>
      </c>
      <c r="AB32" s="5" t="s">
        <v>346</v>
      </c>
      <c r="AC32" s="5" t="s">
        <v>302</v>
      </c>
      <c r="AD32" s="5" t="s">
        <v>82</v>
      </c>
      <c r="AE32" s="5" t="s">
        <v>347</v>
      </c>
      <c r="AF32" s="43"/>
      <c r="AG32" s="39"/>
      <c r="AH32" s="49">
        <f t="shared" si="0"/>
        <v>0</v>
      </c>
      <c r="AL32" s="5" t="s">
        <v>95</v>
      </c>
    </row>
    <row r="33" spans="1:40" s="54" customFormat="1" x14ac:dyDescent="0.2">
      <c r="A33" s="54" t="s">
        <v>352</v>
      </c>
      <c r="B33" s="54" t="s">
        <v>353</v>
      </c>
      <c r="C33" s="54" t="s">
        <v>324</v>
      </c>
      <c r="D33" s="54" t="s">
        <v>354</v>
      </c>
      <c r="E33" s="55" t="s">
        <v>355</v>
      </c>
      <c r="F33" s="55" t="s">
        <v>353</v>
      </c>
      <c r="G33" s="56" t="s">
        <v>356</v>
      </c>
      <c r="H33" s="56" t="s">
        <v>79</v>
      </c>
      <c r="I33" s="56" t="s">
        <v>80</v>
      </c>
      <c r="J33" s="56" t="s">
        <v>79</v>
      </c>
      <c r="K33" s="56" t="s">
        <v>80</v>
      </c>
      <c r="L33" s="56" t="s">
        <v>81</v>
      </c>
      <c r="M33" s="56" t="s">
        <v>82</v>
      </c>
      <c r="N33" s="56" t="s">
        <v>83</v>
      </c>
      <c r="O33" s="56" t="s">
        <v>357</v>
      </c>
      <c r="P33" s="56" t="s">
        <v>358</v>
      </c>
      <c r="Q33" s="56" t="s">
        <v>359</v>
      </c>
      <c r="R33" s="56">
        <v>-208.02</v>
      </c>
      <c r="S33" s="56" t="s">
        <v>360</v>
      </c>
      <c r="T33" s="57" t="s">
        <v>361</v>
      </c>
      <c r="U33" s="58"/>
      <c r="V33" s="57"/>
      <c r="W33" s="62"/>
      <c r="X33" s="57"/>
      <c r="AA33" s="54" t="s">
        <v>362</v>
      </c>
      <c r="AB33" s="54" t="s">
        <v>363</v>
      </c>
      <c r="AC33" s="54" t="s">
        <v>302</v>
      </c>
      <c r="AD33" s="54" t="s">
        <v>364</v>
      </c>
      <c r="AE33" s="54" t="s">
        <v>365</v>
      </c>
      <c r="AF33" s="59"/>
      <c r="AG33" s="63"/>
      <c r="AH33" s="61">
        <f t="shared" si="0"/>
        <v>0</v>
      </c>
      <c r="AL33" s="54" t="s">
        <v>366</v>
      </c>
      <c r="AN33" s="54" t="s">
        <v>338</v>
      </c>
    </row>
    <row r="34" spans="1:40" s="5" customFormat="1" x14ac:dyDescent="0.2">
      <c r="A34" s="5" t="s">
        <v>367</v>
      </c>
      <c r="B34" s="5" t="s">
        <v>368</v>
      </c>
      <c r="C34" s="5" t="s">
        <v>124</v>
      </c>
      <c r="D34" s="5" t="s">
        <v>369</v>
      </c>
      <c r="E34" s="48" t="s">
        <v>246</v>
      </c>
      <c r="F34" s="48" t="s">
        <v>368</v>
      </c>
      <c r="G34" s="47" t="s">
        <v>370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371</v>
      </c>
      <c r="P34" s="47" t="s">
        <v>372</v>
      </c>
      <c r="Q34" s="47" t="s">
        <v>250</v>
      </c>
      <c r="R34" s="47">
        <v>8011.08</v>
      </c>
      <c r="S34" s="47" t="s">
        <v>284</v>
      </c>
      <c r="T34" s="37" t="s">
        <v>373</v>
      </c>
      <c r="U34" s="46"/>
      <c r="V34" s="37"/>
      <c r="W34" s="50"/>
      <c r="X34" s="37"/>
      <c r="AA34" s="5" t="s">
        <v>374</v>
      </c>
      <c r="AB34" s="5" t="s">
        <v>375</v>
      </c>
      <c r="AC34" s="5" t="s">
        <v>302</v>
      </c>
      <c r="AD34" s="5" t="s">
        <v>82</v>
      </c>
      <c r="AE34" s="5" t="s">
        <v>376</v>
      </c>
      <c r="AF34" s="43"/>
      <c r="AG34" s="39"/>
      <c r="AH34" s="49">
        <f t="shared" si="0"/>
        <v>0</v>
      </c>
      <c r="AL34" s="5" t="s">
        <v>195</v>
      </c>
    </row>
    <row r="35" spans="1:40" s="5" customFormat="1" x14ac:dyDescent="0.2">
      <c r="A35" s="5" t="s">
        <v>377</v>
      </c>
      <c r="B35" s="5" t="s">
        <v>378</v>
      </c>
      <c r="C35" s="5" t="s">
        <v>124</v>
      </c>
      <c r="D35" s="5" t="s">
        <v>379</v>
      </c>
      <c r="E35" s="48" t="s">
        <v>380</v>
      </c>
      <c r="F35" s="48" t="s">
        <v>378</v>
      </c>
      <c r="G35" s="47" t="s">
        <v>381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382</v>
      </c>
      <c r="P35" s="47" t="s">
        <v>383</v>
      </c>
      <c r="Q35" s="47" t="s">
        <v>384</v>
      </c>
      <c r="R35" s="47">
        <v>6646.48</v>
      </c>
      <c r="S35" s="47" t="s">
        <v>385</v>
      </c>
      <c r="T35" s="37" t="s">
        <v>386</v>
      </c>
      <c r="U35" s="46"/>
      <c r="V35" s="37"/>
      <c r="W35" s="50"/>
      <c r="X35" s="37"/>
      <c r="AA35" s="5" t="s">
        <v>387</v>
      </c>
      <c r="AB35" s="5" t="s">
        <v>388</v>
      </c>
      <c r="AC35" s="5" t="s">
        <v>255</v>
      </c>
      <c r="AD35" s="5" t="s">
        <v>82</v>
      </c>
      <c r="AE35" s="5" t="s">
        <v>256</v>
      </c>
      <c r="AF35" s="43"/>
      <c r="AG35" s="39"/>
      <c r="AH35" s="49">
        <f t="shared" si="0"/>
        <v>0</v>
      </c>
      <c r="AL35" s="5" t="s">
        <v>131</v>
      </c>
    </row>
    <row r="36" spans="1:40" s="5" customFormat="1" x14ac:dyDescent="0.2">
      <c r="A36" s="5" t="s">
        <v>389</v>
      </c>
      <c r="B36" s="5" t="s">
        <v>97</v>
      </c>
      <c r="C36" s="5" t="s">
        <v>164</v>
      </c>
      <c r="D36" s="5" t="s">
        <v>390</v>
      </c>
      <c r="E36" s="48" t="s">
        <v>100</v>
      </c>
      <c r="F36" s="48" t="s">
        <v>97</v>
      </c>
      <c r="G36" s="47" t="s">
        <v>101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391</v>
      </c>
      <c r="P36" s="47" t="s">
        <v>85</v>
      </c>
      <c r="Q36" s="47" t="s">
        <v>86</v>
      </c>
      <c r="R36" s="47">
        <v>5763.11</v>
      </c>
      <c r="S36" s="47"/>
      <c r="T36" s="37"/>
      <c r="U36" s="46"/>
      <c r="V36" s="37"/>
      <c r="W36" s="50"/>
      <c r="X36" s="37"/>
      <c r="AF36" s="43"/>
      <c r="AG36" s="39"/>
      <c r="AH36" s="49">
        <f t="shared" si="0"/>
        <v>0</v>
      </c>
      <c r="AL36" s="5" t="s">
        <v>111</v>
      </c>
    </row>
    <row r="37" spans="1:40" s="5" customFormat="1" x14ac:dyDescent="0.2">
      <c r="A37" s="5" t="s">
        <v>392</v>
      </c>
      <c r="B37" s="5" t="s">
        <v>393</v>
      </c>
      <c r="C37" s="5" t="s">
        <v>98</v>
      </c>
      <c r="D37" s="5" t="s">
        <v>394</v>
      </c>
      <c r="E37" s="48" t="s">
        <v>395</v>
      </c>
      <c r="F37" s="48" t="s">
        <v>393</v>
      </c>
      <c r="G37" s="47" t="s">
        <v>396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397</v>
      </c>
      <c r="P37" s="47" t="s">
        <v>85</v>
      </c>
      <c r="Q37" s="47" t="s">
        <v>86</v>
      </c>
      <c r="R37" s="47">
        <v>5764.36</v>
      </c>
      <c r="S37" s="47"/>
      <c r="T37" s="37"/>
      <c r="U37" s="46"/>
      <c r="V37" s="37"/>
      <c r="W37" s="50"/>
      <c r="X37" s="37"/>
      <c r="AF37" s="43"/>
      <c r="AG37" s="39"/>
      <c r="AH37" s="49">
        <f t="shared" si="0"/>
        <v>0</v>
      </c>
      <c r="AL37" s="5" t="s">
        <v>277</v>
      </c>
    </row>
    <row r="38" spans="1:40" s="5" customFormat="1" x14ac:dyDescent="0.2">
      <c r="A38" s="5" t="s">
        <v>398</v>
      </c>
      <c r="B38" s="5" t="s">
        <v>399</v>
      </c>
      <c r="C38" s="5" t="s">
        <v>98</v>
      </c>
      <c r="D38" s="5" t="s">
        <v>400</v>
      </c>
      <c r="E38" s="48" t="s">
        <v>401</v>
      </c>
      <c r="F38" s="48" t="s">
        <v>399</v>
      </c>
      <c r="G38" s="47" t="s">
        <v>402</v>
      </c>
      <c r="H38" s="47" t="s">
        <v>79</v>
      </c>
      <c r="I38" s="47" t="s">
        <v>80</v>
      </c>
      <c r="J38" s="47" t="s">
        <v>403</v>
      </c>
      <c r="K38" s="47" t="s">
        <v>404</v>
      </c>
      <c r="L38" s="47" t="s">
        <v>405</v>
      </c>
      <c r="M38" s="47" t="s">
        <v>82</v>
      </c>
      <c r="N38" s="47" t="s">
        <v>406</v>
      </c>
      <c r="O38" s="47" t="s">
        <v>407</v>
      </c>
      <c r="P38" s="47" t="s">
        <v>408</v>
      </c>
      <c r="Q38" s="47" t="s">
        <v>409</v>
      </c>
      <c r="R38" s="47">
        <v>1689</v>
      </c>
      <c r="S38" s="47" t="s">
        <v>410</v>
      </c>
      <c r="T38" s="37" t="s">
        <v>411</v>
      </c>
      <c r="U38" s="46"/>
      <c r="V38" s="37"/>
      <c r="W38" s="50"/>
      <c r="X38" s="37"/>
      <c r="AA38" s="5" t="s">
        <v>412</v>
      </c>
      <c r="AB38" s="5" t="s">
        <v>413</v>
      </c>
      <c r="AC38" s="5" t="s">
        <v>414</v>
      </c>
      <c r="AD38" s="5" t="s">
        <v>82</v>
      </c>
      <c r="AE38" s="5" t="s">
        <v>415</v>
      </c>
      <c r="AF38" s="43"/>
      <c r="AG38" s="39"/>
      <c r="AH38" s="49">
        <f t="shared" si="0"/>
        <v>0</v>
      </c>
      <c r="AL38" s="5" t="s">
        <v>416</v>
      </c>
    </row>
    <row r="39" spans="1:40" s="5" customFormat="1" x14ac:dyDescent="0.2">
      <c r="A39" s="5" t="s">
        <v>417</v>
      </c>
      <c r="B39" s="5" t="s">
        <v>418</v>
      </c>
      <c r="C39" s="5" t="s">
        <v>124</v>
      </c>
      <c r="D39" s="5" t="s">
        <v>419</v>
      </c>
      <c r="E39" s="48" t="s">
        <v>420</v>
      </c>
      <c r="F39" s="48" t="s">
        <v>418</v>
      </c>
      <c r="G39" s="47" t="s">
        <v>421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422</v>
      </c>
      <c r="P39" s="47" t="s">
        <v>169</v>
      </c>
      <c r="Q39" s="47" t="s">
        <v>170</v>
      </c>
      <c r="R39" s="47">
        <v>655.20000000000005</v>
      </c>
      <c r="S39" s="47" t="s">
        <v>423</v>
      </c>
      <c r="T39" s="37" t="s">
        <v>424</v>
      </c>
      <c r="U39" s="46"/>
      <c r="V39" s="37"/>
      <c r="W39" s="50"/>
      <c r="X39" s="37"/>
      <c r="AA39" s="5" t="s">
        <v>425</v>
      </c>
      <c r="AB39" s="5" t="s">
        <v>426</v>
      </c>
      <c r="AC39" s="5" t="s">
        <v>427</v>
      </c>
      <c r="AD39" s="5" t="s">
        <v>82</v>
      </c>
      <c r="AE39" s="5" t="s">
        <v>428</v>
      </c>
      <c r="AF39" s="43"/>
      <c r="AG39" s="39"/>
      <c r="AH39" s="49">
        <f t="shared" si="0"/>
        <v>0</v>
      </c>
      <c r="AL39" s="5" t="s">
        <v>429</v>
      </c>
    </row>
    <row r="40" spans="1:40" s="54" customFormat="1" ht="25.5" x14ac:dyDescent="0.2">
      <c r="A40" s="54" t="s">
        <v>430</v>
      </c>
      <c r="B40" s="54" t="s">
        <v>431</v>
      </c>
      <c r="C40" s="54" t="s">
        <v>75</v>
      </c>
      <c r="D40" s="54" t="s">
        <v>432</v>
      </c>
      <c r="E40" s="55" t="s">
        <v>433</v>
      </c>
      <c r="F40" s="55" t="s">
        <v>431</v>
      </c>
      <c r="G40" s="56" t="s">
        <v>434</v>
      </c>
      <c r="H40" s="56" t="s">
        <v>79</v>
      </c>
      <c r="I40" s="56" t="s">
        <v>80</v>
      </c>
      <c r="J40" s="56" t="s">
        <v>435</v>
      </c>
      <c r="K40" s="56" t="s">
        <v>436</v>
      </c>
      <c r="L40" s="56" t="s">
        <v>319</v>
      </c>
      <c r="M40" s="56" t="s">
        <v>82</v>
      </c>
      <c r="N40" s="56" t="s">
        <v>237</v>
      </c>
      <c r="O40" s="56" t="s">
        <v>437</v>
      </c>
      <c r="P40" s="56" t="s">
        <v>438</v>
      </c>
      <c r="Q40" s="56" t="s">
        <v>439</v>
      </c>
      <c r="R40" s="56">
        <v>18899.099999999999</v>
      </c>
      <c r="S40" s="56" t="s">
        <v>440</v>
      </c>
      <c r="T40" s="57" t="s">
        <v>441</v>
      </c>
      <c r="U40" s="58"/>
      <c r="V40" s="57" t="s">
        <v>234</v>
      </c>
      <c r="W40" s="62" t="s">
        <v>319</v>
      </c>
      <c r="X40" s="57" t="s">
        <v>442</v>
      </c>
      <c r="Y40" s="54" t="s">
        <v>82</v>
      </c>
      <c r="Z40" s="54" t="s">
        <v>320</v>
      </c>
      <c r="AF40" s="59" t="s">
        <v>443</v>
      </c>
      <c r="AG40" s="63" t="s">
        <v>192</v>
      </c>
      <c r="AH40" s="61">
        <f t="shared" si="0"/>
        <v>188991</v>
      </c>
      <c r="AI40" s="54" t="s">
        <v>444</v>
      </c>
      <c r="AJ40" s="54" t="s">
        <v>445</v>
      </c>
      <c r="AK40" s="54" t="s">
        <v>445</v>
      </c>
      <c r="AL40" s="54" t="s">
        <v>446</v>
      </c>
    </row>
    <row r="41" spans="1:40" s="54" customFormat="1" ht="25.5" x14ac:dyDescent="0.2">
      <c r="A41" s="54" t="s">
        <v>447</v>
      </c>
      <c r="B41" s="54" t="s">
        <v>448</v>
      </c>
      <c r="C41" s="54" t="s">
        <v>177</v>
      </c>
      <c r="D41" s="54" t="s">
        <v>449</v>
      </c>
      <c r="E41" s="55" t="s">
        <v>450</v>
      </c>
      <c r="F41" s="55" t="s">
        <v>448</v>
      </c>
      <c r="G41" s="56" t="s">
        <v>434</v>
      </c>
      <c r="H41" s="56" t="s">
        <v>79</v>
      </c>
      <c r="I41" s="56" t="s">
        <v>80</v>
      </c>
      <c r="J41" s="56" t="s">
        <v>435</v>
      </c>
      <c r="K41" s="56" t="s">
        <v>436</v>
      </c>
      <c r="L41" s="56" t="s">
        <v>319</v>
      </c>
      <c r="M41" s="56" t="s">
        <v>82</v>
      </c>
      <c r="N41" s="56" t="s">
        <v>237</v>
      </c>
      <c r="O41" s="56" t="s">
        <v>451</v>
      </c>
      <c r="P41" s="56" t="s">
        <v>438</v>
      </c>
      <c r="Q41" s="56" t="s">
        <v>439</v>
      </c>
      <c r="R41" s="56">
        <v>18899.099999999999</v>
      </c>
      <c r="S41" s="56" t="s">
        <v>440</v>
      </c>
      <c r="T41" s="57" t="s">
        <v>452</v>
      </c>
      <c r="U41" s="58"/>
      <c r="V41" s="57" t="s">
        <v>234</v>
      </c>
      <c r="W41" s="62" t="s">
        <v>319</v>
      </c>
      <c r="X41" s="57" t="s">
        <v>442</v>
      </c>
      <c r="Y41" s="54" t="s">
        <v>82</v>
      </c>
      <c r="Z41" s="54" t="s">
        <v>320</v>
      </c>
      <c r="AF41" s="59" t="s">
        <v>443</v>
      </c>
      <c r="AG41" s="63" t="s">
        <v>192</v>
      </c>
      <c r="AH41" s="61">
        <f t="shared" si="0"/>
        <v>188991</v>
      </c>
      <c r="AI41" s="54" t="s">
        <v>444</v>
      </c>
      <c r="AJ41" s="54" t="s">
        <v>445</v>
      </c>
      <c r="AK41" s="54" t="s">
        <v>445</v>
      </c>
      <c r="AL41" s="54" t="s">
        <v>446</v>
      </c>
    </row>
    <row r="42" spans="1:40" s="54" customFormat="1" ht="25.5" x14ac:dyDescent="0.2">
      <c r="A42" s="54" t="s">
        <v>453</v>
      </c>
      <c r="B42" s="54" t="s">
        <v>448</v>
      </c>
      <c r="C42" s="54" t="s">
        <v>454</v>
      </c>
      <c r="D42" s="54" t="s">
        <v>455</v>
      </c>
      <c r="E42" s="55" t="s">
        <v>450</v>
      </c>
      <c r="F42" s="55" t="s">
        <v>448</v>
      </c>
      <c r="G42" s="56" t="s">
        <v>434</v>
      </c>
      <c r="H42" s="56" t="s">
        <v>79</v>
      </c>
      <c r="I42" s="56" t="s">
        <v>80</v>
      </c>
      <c r="J42" s="56" t="s">
        <v>435</v>
      </c>
      <c r="K42" s="56" t="s">
        <v>436</v>
      </c>
      <c r="L42" s="56" t="s">
        <v>319</v>
      </c>
      <c r="M42" s="56" t="s">
        <v>82</v>
      </c>
      <c r="N42" s="56" t="s">
        <v>237</v>
      </c>
      <c r="O42" s="56" t="s">
        <v>456</v>
      </c>
      <c r="P42" s="56" t="s">
        <v>438</v>
      </c>
      <c r="Q42" s="56" t="s">
        <v>439</v>
      </c>
      <c r="R42" s="56">
        <v>18899.099999999999</v>
      </c>
      <c r="S42" s="56" t="s">
        <v>440</v>
      </c>
      <c r="T42" s="57" t="s">
        <v>457</v>
      </c>
      <c r="U42" s="58"/>
      <c r="V42" s="57" t="s">
        <v>234</v>
      </c>
      <c r="W42" s="62" t="s">
        <v>319</v>
      </c>
      <c r="X42" s="57" t="s">
        <v>442</v>
      </c>
      <c r="Y42" s="54" t="s">
        <v>82</v>
      </c>
      <c r="Z42" s="54" t="s">
        <v>320</v>
      </c>
      <c r="AF42" s="59" t="s">
        <v>443</v>
      </c>
      <c r="AG42" s="63" t="s">
        <v>192</v>
      </c>
      <c r="AH42" s="61">
        <f t="shared" si="0"/>
        <v>188991</v>
      </c>
      <c r="AI42" s="54" t="s">
        <v>444</v>
      </c>
      <c r="AJ42" s="54" t="s">
        <v>445</v>
      </c>
      <c r="AK42" s="54" t="s">
        <v>445</v>
      </c>
      <c r="AL42" s="54" t="s">
        <v>446</v>
      </c>
    </row>
    <row r="43" spans="1:40" s="5" customFormat="1" x14ac:dyDescent="0.2">
      <c r="A43" s="5" t="s">
        <v>458</v>
      </c>
      <c r="B43" s="5" t="s">
        <v>459</v>
      </c>
      <c r="C43" s="5" t="s">
        <v>124</v>
      </c>
      <c r="D43" s="5" t="s">
        <v>460</v>
      </c>
      <c r="E43" s="48" t="s">
        <v>461</v>
      </c>
      <c r="F43" s="48" t="s">
        <v>459</v>
      </c>
      <c r="G43" s="47" t="s">
        <v>462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463</v>
      </c>
      <c r="P43" s="47" t="s">
        <v>249</v>
      </c>
      <c r="Q43" s="47" t="s">
        <v>250</v>
      </c>
      <c r="R43" s="47">
        <v>7015.15</v>
      </c>
      <c r="S43" s="47" t="s">
        <v>464</v>
      </c>
      <c r="T43" s="37" t="s">
        <v>465</v>
      </c>
      <c r="U43" s="46"/>
      <c r="V43" s="37"/>
      <c r="W43" s="50"/>
      <c r="X43" s="37"/>
      <c r="AA43" s="5" t="s">
        <v>466</v>
      </c>
      <c r="AB43" s="5" t="s">
        <v>467</v>
      </c>
      <c r="AC43" s="5" t="s">
        <v>468</v>
      </c>
      <c r="AD43" s="5" t="s">
        <v>82</v>
      </c>
      <c r="AE43" s="5" t="s">
        <v>469</v>
      </c>
      <c r="AF43" s="43"/>
      <c r="AG43" s="39"/>
      <c r="AH43" s="49">
        <f t="shared" si="0"/>
        <v>0</v>
      </c>
      <c r="AL43" s="5" t="s">
        <v>470</v>
      </c>
    </row>
    <row r="44" spans="1:40" s="5" customFormat="1" x14ac:dyDescent="0.2">
      <c r="A44" s="5" t="s">
        <v>458</v>
      </c>
      <c r="B44" s="5" t="s">
        <v>459</v>
      </c>
      <c r="C44" s="5" t="s">
        <v>124</v>
      </c>
      <c r="D44" s="5" t="s">
        <v>471</v>
      </c>
      <c r="E44" s="48" t="s">
        <v>461</v>
      </c>
      <c r="F44" s="48" t="s">
        <v>459</v>
      </c>
      <c r="G44" s="47" t="s">
        <v>462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472</v>
      </c>
      <c r="P44" s="47" t="s">
        <v>249</v>
      </c>
      <c r="Q44" s="47" t="s">
        <v>250</v>
      </c>
      <c r="R44" s="47">
        <v>7015.15</v>
      </c>
      <c r="S44" s="47" t="s">
        <v>473</v>
      </c>
      <c r="T44" s="37" t="s">
        <v>474</v>
      </c>
      <c r="U44" s="46"/>
      <c r="V44" s="37"/>
      <c r="W44" s="50"/>
      <c r="X44" s="37"/>
      <c r="AA44" s="5" t="s">
        <v>475</v>
      </c>
      <c r="AB44" s="5" t="s">
        <v>476</v>
      </c>
      <c r="AC44" s="5" t="s">
        <v>477</v>
      </c>
      <c r="AD44" s="5" t="s">
        <v>82</v>
      </c>
      <c r="AE44" s="5" t="s">
        <v>478</v>
      </c>
      <c r="AF44" s="43"/>
      <c r="AG44" s="39"/>
      <c r="AH44" s="49">
        <f t="shared" si="0"/>
        <v>0</v>
      </c>
      <c r="AL44" s="5" t="s">
        <v>470</v>
      </c>
    </row>
    <row r="45" spans="1:40" s="54" customFormat="1" x14ac:dyDescent="0.2">
      <c r="A45" s="54" t="s">
        <v>479</v>
      </c>
      <c r="B45" s="54" t="s">
        <v>480</v>
      </c>
      <c r="C45" s="54" t="s">
        <v>324</v>
      </c>
      <c r="D45" s="54" t="s">
        <v>481</v>
      </c>
      <c r="E45" s="55" t="s">
        <v>482</v>
      </c>
      <c r="F45" s="55" t="s">
        <v>480</v>
      </c>
      <c r="G45" s="56" t="s">
        <v>483</v>
      </c>
      <c r="H45" s="56" t="s">
        <v>79</v>
      </c>
      <c r="I45" s="56" t="s">
        <v>80</v>
      </c>
      <c r="J45" s="56" t="s">
        <v>484</v>
      </c>
      <c r="K45" s="56" t="s">
        <v>485</v>
      </c>
      <c r="L45" s="56" t="s">
        <v>486</v>
      </c>
      <c r="M45" s="56" t="s">
        <v>82</v>
      </c>
      <c r="N45" s="56" t="s">
        <v>487</v>
      </c>
      <c r="O45" s="56" t="s">
        <v>488</v>
      </c>
      <c r="P45" s="56" t="s">
        <v>489</v>
      </c>
      <c r="Q45" s="56" t="s">
        <v>490</v>
      </c>
      <c r="R45" s="56">
        <v>131</v>
      </c>
      <c r="S45" s="56"/>
      <c r="T45" s="57"/>
      <c r="U45" s="58"/>
      <c r="V45" s="57"/>
      <c r="W45" s="62"/>
      <c r="X45" s="57"/>
      <c r="AF45" s="59"/>
      <c r="AG45" s="63"/>
      <c r="AH45" s="61">
        <f t="shared" si="0"/>
        <v>0</v>
      </c>
      <c r="AL45" s="54" t="s">
        <v>491</v>
      </c>
      <c r="AN45" s="54" t="s">
        <v>338</v>
      </c>
    </row>
    <row r="46" spans="1:40" s="54" customFormat="1" x14ac:dyDescent="0.2">
      <c r="A46" s="54" t="s">
        <v>492</v>
      </c>
      <c r="B46" s="54" t="s">
        <v>480</v>
      </c>
      <c r="C46" s="54" t="s">
        <v>493</v>
      </c>
      <c r="D46" s="54" t="s">
        <v>481</v>
      </c>
      <c r="E46" s="55" t="s">
        <v>482</v>
      </c>
      <c r="F46" s="55" t="s">
        <v>480</v>
      </c>
      <c r="G46" s="56" t="s">
        <v>483</v>
      </c>
      <c r="H46" s="56" t="s">
        <v>79</v>
      </c>
      <c r="I46" s="56" t="s">
        <v>80</v>
      </c>
      <c r="J46" s="56" t="s">
        <v>484</v>
      </c>
      <c r="K46" s="56" t="s">
        <v>485</v>
      </c>
      <c r="L46" s="56" t="s">
        <v>486</v>
      </c>
      <c r="M46" s="56" t="s">
        <v>82</v>
      </c>
      <c r="N46" s="56" t="s">
        <v>487</v>
      </c>
      <c r="O46" s="56" t="s">
        <v>488</v>
      </c>
      <c r="P46" s="56" t="s">
        <v>494</v>
      </c>
      <c r="Q46" s="56" t="s">
        <v>495</v>
      </c>
      <c r="R46" s="56">
        <v>106</v>
      </c>
      <c r="S46" s="56"/>
      <c r="T46" s="57"/>
      <c r="U46" s="58"/>
      <c r="V46" s="57"/>
      <c r="W46" s="62"/>
      <c r="X46" s="57"/>
      <c r="AF46" s="59"/>
      <c r="AG46" s="63"/>
      <c r="AH46" s="61">
        <f t="shared" si="0"/>
        <v>0</v>
      </c>
      <c r="AL46" s="54" t="s">
        <v>491</v>
      </c>
      <c r="AN46" s="54" t="s">
        <v>338</v>
      </c>
    </row>
    <row r="47" spans="1:40" s="54" customFormat="1" x14ac:dyDescent="0.2">
      <c r="A47" s="54" t="s">
        <v>496</v>
      </c>
      <c r="B47" s="54" t="s">
        <v>480</v>
      </c>
      <c r="C47" s="54" t="s">
        <v>497</v>
      </c>
      <c r="D47" s="54" t="s">
        <v>481</v>
      </c>
      <c r="E47" s="55" t="s">
        <v>482</v>
      </c>
      <c r="F47" s="55" t="s">
        <v>480</v>
      </c>
      <c r="G47" s="56" t="s">
        <v>483</v>
      </c>
      <c r="H47" s="56" t="s">
        <v>79</v>
      </c>
      <c r="I47" s="56" t="s">
        <v>80</v>
      </c>
      <c r="J47" s="56" t="s">
        <v>484</v>
      </c>
      <c r="K47" s="56" t="s">
        <v>485</v>
      </c>
      <c r="L47" s="56" t="s">
        <v>486</v>
      </c>
      <c r="M47" s="56" t="s">
        <v>82</v>
      </c>
      <c r="N47" s="56" t="s">
        <v>487</v>
      </c>
      <c r="O47" s="56" t="s">
        <v>488</v>
      </c>
      <c r="P47" s="56" t="s">
        <v>498</v>
      </c>
      <c r="Q47" s="56" t="s">
        <v>499</v>
      </c>
      <c r="R47" s="56">
        <v>8.25</v>
      </c>
      <c r="S47" s="56"/>
      <c r="T47" s="57"/>
      <c r="U47" s="58"/>
      <c r="V47" s="57"/>
      <c r="W47" s="62"/>
      <c r="X47" s="57"/>
      <c r="AF47" s="59"/>
      <c r="AG47" s="63"/>
      <c r="AH47" s="61">
        <f t="shared" si="0"/>
        <v>0</v>
      </c>
      <c r="AL47" s="54" t="s">
        <v>491</v>
      </c>
      <c r="AN47" s="54" t="s">
        <v>338</v>
      </c>
    </row>
    <row r="48" spans="1:40" s="54" customFormat="1" x14ac:dyDescent="0.2">
      <c r="A48" s="54" t="s">
        <v>500</v>
      </c>
      <c r="B48" s="54" t="s">
        <v>501</v>
      </c>
      <c r="C48" s="54" t="s">
        <v>98</v>
      </c>
      <c r="D48" s="54" t="s">
        <v>502</v>
      </c>
      <c r="E48" s="55" t="s">
        <v>503</v>
      </c>
      <c r="F48" s="55" t="s">
        <v>501</v>
      </c>
      <c r="G48" s="56" t="s">
        <v>504</v>
      </c>
      <c r="H48" s="56" t="s">
        <v>79</v>
      </c>
      <c r="I48" s="56" t="s">
        <v>80</v>
      </c>
      <c r="J48" s="56" t="s">
        <v>79</v>
      </c>
      <c r="K48" s="56" t="s">
        <v>80</v>
      </c>
      <c r="L48" s="56" t="s">
        <v>81</v>
      </c>
      <c r="M48" s="56" t="s">
        <v>82</v>
      </c>
      <c r="N48" s="56" t="s">
        <v>83</v>
      </c>
      <c r="O48" s="56" t="s">
        <v>505</v>
      </c>
      <c r="P48" s="56" t="s">
        <v>506</v>
      </c>
      <c r="Q48" s="56" t="s">
        <v>507</v>
      </c>
      <c r="R48" s="56">
        <v>9357.4699999999993</v>
      </c>
      <c r="S48" s="56" t="s">
        <v>508</v>
      </c>
      <c r="T48" s="57" t="s">
        <v>509</v>
      </c>
      <c r="U48" s="58"/>
      <c r="V48" s="57"/>
      <c r="W48" s="62"/>
      <c r="X48" s="57"/>
      <c r="AA48" s="54" t="s">
        <v>510</v>
      </c>
      <c r="AB48" s="54" t="s">
        <v>511</v>
      </c>
      <c r="AC48" s="54" t="s">
        <v>512</v>
      </c>
      <c r="AD48" s="54" t="s">
        <v>82</v>
      </c>
      <c r="AE48" s="54" t="s">
        <v>513</v>
      </c>
      <c r="AF48" s="59"/>
      <c r="AG48" s="63"/>
      <c r="AH48" s="61">
        <f t="shared" si="0"/>
        <v>0</v>
      </c>
      <c r="AL48" s="54" t="s">
        <v>514</v>
      </c>
      <c r="AN48" s="54" t="s">
        <v>515</v>
      </c>
    </row>
    <row r="49" spans="1:40" s="5" customFormat="1" x14ac:dyDescent="0.2">
      <c r="A49" s="5" t="s">
        <v>516</v>
      </c>
      <c r="B49" s="5" t="s">
        <v>517</v>
      </c>
      <c r="C49" s="5" t="s">
        <v>124</v>
      </c>
      <c r="D49" s="5" t="s">
        <v>518</v>
      </c>
      <c r="E49" s="48" t="s">
        <v>519</v>
      </c>
      <c r="F49" s="48" t="s">
        <v>517</v>
      </c>
      <c r="G49" s="47" t="s">
        <v>520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521</v>
      </c>
      <c r="P49" s="47" t="s">
        <v>103</v>
      </c>
      <c r="Q49" s="47" t="s">
        <v>104</v>
      </c>
      <c r="R49" s="47">
        <v>3780.01</v>
      </c>
      <c r="S49" s="47" t="s">
        <v>522</v>
      </c>
      <c r="T49" s="37" t="s">
        <v>523</v>
      </c>
      <c r="U49" s="46"/>
      <c r="V49" s="37"/>
      <c r="W49" s="50"/>
      <c r="X49" s="37"/>
      <c r="AA49" s="5" t="s">
        <v>524</v>
      </c>
      <c r="AB49" s="5" t="s">
        <v>525</v>
      </c>
      <c r="AC49" s="5" t="s">
        <v>214</v>
      </c>
      <c r="AD49" s="5" t="s">
        <v>82</v>
      </c>
      <c r="AE49" s="5" t="s">
        <v>526</v>
      </c>
      <c r="AF49" s="43"/>
      <c r="AG49" s="39"/>
      <c r="AH49" s="49">
        <f t="shared" si="0"/>
        <v>0</v>
      </c>
      <c r="AL49" s="5" t="s">
        <v>366</v>
      </c>
    </row>
    <row r="50" spans="1:40" s="54" customFormat="1" ht="25.5" x14ac:dyDescent="0.2">
      <c r="A50" s="54" t="s">
        <v>527</v>
      </c>
      <c r="B50" s="54" t="s">
        <v>528</v>
      </c>
      <c r="C50" s="54" t="s">
        <v>75</v>
      </c>
      <c r="D50" s="54" t="s">
        <v>529</v>
      </c>
      <c r="E50" s="55" t="s">
        <v>530</v>
      </c>
      <c r="F50" s="55" t="s">
        <v>528</v>
      </c>
      <c r="G50" s="56" t="s">
        <v>531</v>
      </c>
      <c r="H50" s="56" t="s">
        <v>79</v>
      </c>
      <c r="I50" s="56" t="s">
        <v>80</v>
      </c>
      <c r="J50" s="56" t="s">
        <v>79</v>
      </c>
      <c r="K50" s="56" t="s">
        <v>80</v>
      </c>
      <c r="L50" s="56" t="s">
        <v>81</v>
      </c>
      <c r="M50" s="56" t="s">
        <v>82</v>
      </c>
      <c r="N50" s="56" t="s">
        <v>83</v>
      </c>
      <c r="O50" s="56" t="s">
        <v>532</v>
      </c>
      <c r="P50" s="56" t="s">
        <v>118</v>
      </c>
      <c r="Q50" s="56" t="s">
        <v>119</v>
      </c>
      <c r="R50" s="56">
        <v>3625.2</v>
      </c>
      <c r="S50" s="56" t="s">
        <v>533</v>
      </c>
      <c r="T50" s="57" t="s">
        <v>534</v>
      </c>
      <c r="U50" s="58"/>
      <c r="V50" s="57" t="s">
        <v>535</v>
      </c>
      <c r="W50" s="62" t="s">
        <v>536</v>
      </c>
      <c r="X50" s="57" t="s">
        <v>537</v>
      </c>
      <c r="Y50" s="54" t="s">
        <v>538</v>
      </c>
      <c r="Z50" s="54" t="s">
        <v>539</v>
      </c>
      <c r="AA50" s="54" t="s">
        <v>540</v>
      </c>
      <c r="AB50" s="54" t="s">
        <v>541</v>
      </c>
      <c r="AC50" s="54" t="s">
        <v>275</v>
      </c>
      <c r="AD50" s="54" t="s">
        <v>82</v>
      </c>
      <c r="AE50" s="54" t="s">
        <v>542</v>
      </c>
      <c r="AF50" s="59" t="s">
        <v>543</v>
      </c>
      <c r="AG50" s="63" t="s">
        <v>544</v>
      </c>
      <c r="AH50" s="61">
        <f t="shared" si="0"/>
        <v>0</v>
      </c>
      <c r="AJ50" s="54" t="s">
        <v>545</v>
      </c>
      <c r="AK50" s="54" t="s">
        <v>545</v>
      </c>
      <c r="AL50" s="54" t="s">
        <v>546</v>
      </c>
    </row>
    <row r="51" spans="1:40" s="54" customFormat="1" x14ac:dyDescent="0.2">
      <c r="A51" s="54" t="s">
        <v>547</v>
      </c>
      <c r="B51" s="54" t="s">
        <v>548</v>
      </c>
      <c r="C51" s="54" t="s">
        <v>324</v>
      </c>
      <c r="D51" s="54" t="s">
        <v>549</v>
      </c>
      <c r="E51" s="55" t="s">
        <v>550</v>
      </c>
      <c r="F51" s="55" t="s">
        <v>548</v>
      </c>
      <c r="G51" s="56" t="s">
        <v>551</v>
      </c>
      <c r="H51" s="56" t="s">
        <v>79</v>
      </c>
      <c r="I51" s="56" t="s">
        <v>80</v>
      </c>
      <c r="J51" s="56" t="s">
        <v>552</v>
      </c>
      <c r="K51" s="56" t="s">
        <v>553</v>
      </c>
      <c r="L51" s="56" t="s">
        <v>554</v>
      </c>
      <c r="M51" s="56" t="s">
        <v>82</v>
      </c>
      <c r="N51" s="56" t="s">
        <v>555</v>
      </c>
      <c r="O51" s="56" t="s">
        <v>556</v>
      </c>
      <c r="P51" s="56" t="s">
        <v>489</v>
      </c>
      <c r="Q51" s="56" t="s">
        <v>490</v>
      </c>
      <c r="R51" s="56">
        <v>-67.64</v>
      </c>
      <c r="S51" s="56"/>
      <c r="T51" s="57"/>
      <c r="U51" s="58"/>
      <c r="V51" s="57"/>
      <c r="W51" s="62"/>
      <c r="X51" s="57"/>
      <c r="AF51" s="59"/>
      <c r="AG51" s="63"/>
      <c r="AH51" s="61">
        <f t="shared" si="0"/>
        <v>0</v>
      </c>
      <c r="AL51" s="54" t="s">
        <v>546</v>
      </c>
      <c r="AN51" s="54" t="s">
        <v>338</v>
      </c>
    </row>
    <row r="52" spans="1:40" s="54" customFormat="1" x14ac:dyDescent="0.2">
      <c r="A52" s="54" t="s">
        <v>557</v>
      </c>
      <c r="B52" s="54" t="s">
        <v>548</v>
      </c>
      <c r="C52" s="54" t="s">
        <v>493</v>
      </c>
      <c r="D52" s="54" t="s">
        <v>549</v>
      </c>
      <c r="E52" s="55" t="s">
        <v>550</v>
      </c>
      <c r="F52" s="55" t="s">
        <v>548</v>
      </c>
      <c r="G52" s="56" t="s">
        <v>551</v>
      </c>
      <c r="H52" s="56" t="s">
        <v>79</v>
      </c>
      <c r="I52" s="56" t="s">
        <v>80</v>
      </c>
      <c r="J52" s="56" t="s">
        <v>552</v>
      </c>
      <c r="K52" s="56" t="s">
        <v>553</v>
      </c>
      <c r="L52" s="56" t="s">
        <v>554</v>
      </c>
      <c r="M52" s="56" t="s">
        <v>82</v>
      </c>
      <c r="N52" s="56" t="s">
        <v>555</v>
      </c>
      <c r="O52" s="56" t="s">
        <v>556</v>
      </c>
      <c r="P52" s="56" t="s">
        <v>498</v>
      </c>
      <c r="Q52" s="56" t="s">
        <v>499</v>
      </c>
      <c r="R52" s="56">
        <v>-4.26</v>
      </c>
      <c r="S52" s="56"/>
      <c r="T52" s="57"/>
      <c r="U52" s="58"/>
      <c r="V52" s="57"/>
      <c r="W52" s="62"/>
      <c r="X52" s="57"/>
      <c r="AF52" s="59"/>
      <c r="AG52" s="63"/>
      <c r="AH52" s="61">
        <f t="shared" si="0"/>
        <v>0</v>
      </c>
      <c r="AL52" s="54" t="s">
        <v>546</v>
      </c>
      <c r="AN52" s="54" t="s">
        <v>338</v>
      </c>
    </row>
    <row r="53" spans="1:40" s="5" customFormat="1" x14ac:dyDescent="0.2">
      <c r="A53" s="5" t="s">
        <v>558</v>
      </c>
      <c r="B53" s="5" t="s">
        <v>559</v>
      </c>
      <c r="C53" s="5" t="s">
        <v>124</v>
      </c>
      <c r="D53" s="5" t="s">
        <v>560</v>
      </c>
      <c r="E53" s="48" t="s">
        <v>561</v>
      </c>
      <c r="F53" s="48" t="s">
        <v>559</v>
      </c>
      <c r="G53" s="47" t="s">
        <v>562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563</v>
      </c>
      <c r="P53" s="47" t="s">
        <v>383</v>
      </c>
      <c r="Q53" s="47" t="s">
        <v>384</v>
      </c>
      <c r="R53" s="47">
        <v>6865.99</v>
      </c>
      <c r="S53" s="47" t="s">
        <v>564</v>
      </c>
      <c r="T53" s="37" t="s">
        <v>565</v>
      </c>
      <c r="U53" s="46"/>
      <c r="V53" s="37"/>
      <c r="W53" s="50"/>
      <c r="X53" s="37"/>
      <c r="AA53" s="5" t="s">
        <v>87</v>
      </c>
      <c r="AB53" s="5" t="s">
        <v>566</v>
      </c>
      <c r="AC53" s="5" t="s">
        <v>89</v>
      </c>
      <c r="AD53" s="5" t="s">
        <v>82</v>
      </c>
      <c r="AE53" s="5" t="s">
        <v>567</v>
      </c>
      <c r="AF53" s="43"/>
      <c r="AG53" s="39"/>
      <c r="AH53" s="49">
        <f t="shared" si="0"/>
        <v>0</v>
      </c>
      <c r="AL53" s="5" t="s">
        <v>514</v>
      </c>
    </row>
    <row r="54" spans="1:40" s="54" customFormat="1" x14ac:dyDescent="0.2">
      <c r="A54" s="54" t="s">
        <v>568</v>
      </c>
      <c r="B54" s="54" t="s">
        <v>501</v>
      </c>
      <c r="C54" s="54" t="s">
        <v>124</v>
      </c>
      <c r="D54" s="54" t="s">
        <v>569</v>
      </c>
      <c r="E54" s="55" t="s">
        <v>503</v>
      </c>
      <c r="F54" s="55" t="s">
        <v>501</v>
      </c>
      <c r="G54" s="56" t="s">
        <v>504</v>
      </c>
      <c r="H54" s="56" t="s">
        <v>79</v>
      </c>
      <c r="I54" s="56" t="s">
        <v>80</v>
      </c>
      <c r="J54" s="56" t="s">
        <v>79</v>
      </c>
      <c r="K54" s="56" t="s">
        <v>80</v>
      </c>
      <c r="L54" s="56" t="s">
        <v>81</v>
      </c>
      <c r="M54" s="56" t="s">
        <v>82</v>
      </c>
      <c r="N54" s="56" t="s">
        <v>83</v>
      </c>
      <c r="O54" s="56" t="s">
        <v>570</v>
      </c>
      <c r="P54" s="56" t="s">
        <v>571</v>
      </c>
      <c r="Q54" s="56" t="s">
        <v>572</v>
      </c>
      <c r="R54" s="56">
        <v>10294.02</v>
      </c>
      <c r="S54" s="56" t="s">
        <v>573</v>
      </c>
      <c r="T54" s="57" t="s">
        <v>574</v>
      </c>
      <c r="U54" s="58"/>
      <c r="V54" s="57"/>
      <c r="W54" s="62"/>
      <c r="X54" s="57"/>
      <c r="AA54" s="54" t="s">
        <v>575</v>
      </c>
      <c r="AB54" s="54" t="s">
        <v>576</v>
      </c>
      <c r="AC54" s="54" t="s">
        <v>275</v>
      </c>
      <c r="AD54" s="54" t="s">
        <v>82</v>
      </c>
      <c r="AE54" s="54" t="s">
        <v>577</v>
      </c>
      <c r="AF54" s="59"/>
      <c r="AG54" s="63"/>
      <c r="AH54" s="61">
        <f t="shared" si="0"/>
        <v>0</v>
      </c>
      <c r="AL54" s="54" t="s">
        <v>514</v>
      </c>
      <c r="AN54" s="54" t="s">
        <v>515</v>
      </c>
    </row>
    <row r="55" spans="1:40" s="5" customFormat="1" x14ac:dyDescent="0.2">
      <c r="A55" s="5" t="s">
        <v>578</v>
      </c>
      <c r="B55" s="5" t="s">
        <v>517</v>
      </c>
      <c r="C55" s="5" t="s">
        <v>98</v>
      </c>
      <c r="D55" s="5" t="s">
        <v>579</v>
      </c>
      <c r="E55" s="48" t="s">
        <v>519</v>
      </c>
      <c r="F55" s="48" t="s">
        <v>517</v>
      </c>
      <c r="G55" s="47" t="s">
        <v>520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580</v>
      </c>
      <c r="P55" s="47" t="s">
        <v>85</v>
      </c>
      <c r="Q55" s="47" t="s">
        <v>86</v>
      </c>
      <c r="R55" s="47">
        <v>4916.66</v>
      </c>
      <c r="S55" s="47" t="s">
        <v>522</v>
      </c>
      <c r="T55" s="37" t="s">
        <v>523</v>
      </c>
      <c r="U55" s="46"/>
      <c r="V55" s="37"/>
      <c r="W55" s="50"/>
      <c r="X55" s="37"/>
      <c r="AA55" s="5" t="s">
        <v>581</v>
      </c>
      <c r="AB55" s="5" t="s">
        <v>582</v>
      </c>
      <c r="AC55" s="5" t="s">
        <v>214</v>
      </c>
      <c r="AD55" s="5" t="s">
        <v>82</v>
      </c>
      <c r="AE55" s="5" t="s">
        <v>583</v>
      </c>
      <c r="AF55" s="43"/>
      <c r="AG55" s="39"/>
      <c r="AH55" s="49">
        <f t="shared" si="0"/>
        <v>0</v>
      </c>
      <c r="AL55" s="5" t="s">
        <v>366</v>
      </c>
    </row>
    <row r="56" spans="1:40" s="54" customFormat="1" x14ac:dyDescent="0.2">
      <c r="A56" s="54" t="s">
        <v>584</v>
      </c>
      <c r="B56" s="54" t="s">
        <v>585</v>
      </c>
      <c r="C56" s="54" t="s">
        <v>324</v>
      </c>
      <c r="D56" s="54" t="s">
        <v>400</v>
      </c>
      <c r="E56" s="55" t="s">
        <v>586</v>
      </c>
      <c r="F56" s="55" t="s">
        <v>585</v>
      </c>
      <c r="G56" s="56" t="s">
        <v>587</v>
      </c>
      <c r="H56" s="56" t="s">
        <v>79</v>
      </c>
      <c r="I56" s="56" t="s">
        <v>80</v>
      </c>
      <c r="J56" s="56" t="s">
        <v>403</v>
      </c>
      <c r="K56" s="56" t="s">
        <v>404</v>
      </c>
      <c r="L56" s="56" t="s">
        <v>405</v>
      </c>
      <c r="M56" s="56" t="s">
        <v>82</v>
      </c>
      <c r="N56" s="56" t="s">
        <v>406</v>
      </c>
      <c r="O56" s="56" t="s">
        <v>407</v>
      </c>
      <c r="P56" s="56" t="s">
        <v>358</v>
      </c>
      <c r="Q56" s="56" t="s">
        <v>359</v>
      </c>
      <c r="R56" s="56">
        <v>-208.01</v>
      </c>
      <c r="S56" s="56" t="s">
        <v>410</v>
      </c>
      <c r="T56" s="57" t="s">
        <v>411</v>
      </c>
      <c r="U56" s="58"/>
      <c r="V56" s="57"/>
      <c r="W56" s="62"/>
      <c r="X56" s="57"/>
      <c r="AA56" s="54" t="s">
        <v>412</v>
      </c>
      <c r="AB56" s="54" t="s">
        <v>413</v>
      </c>
      <c r="AC56" s="54" t="s">
        <v>414</v>
      </c>
      <c r="AD56" s="54" t="s">
        <v>82</v>
      </c>
      <c r="AE56" s="54" t="s">
        <v>415</v>
      </c>
      <c r="AF56" s="59"/>
      <c r="AG56" s="63"/>
      <c r="AH56" s="61">
        <f t="shared" si="0"/>
        <v>0</v>
      </c>
      <c r="AL56" s="54" t="s">
        <v>216</v>
      </c>
      <c r="AN56" s="54" t="s">
        <v>338</v>
      </c>
    </row>
    <row r="57" spans="1:40" s="5" customFormat="1" x14ac:dyDescent="0.2">
      <c r="A57" s="5" t="s">
        <v>588</v>
      </c>
      <c r="B57" s="5" t="s">
        <v>589</v>
      </c>
      <c r="C57" s="5" t="s">
        <v>124</v>
      </c>
      <c r="D57" s="5" t="s">
        <v>590</v>
      </c>
      <c r="E57" s="48" t="s">
        <v>591</v>
      </c>
      <c r="F57" s="48" t="s">
        <v>589</v>
      </c>
      <c r="G57" s="47" t="s">
        <v>592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81</v>
      </c>
      <c r="M57" s="47" t="s">
        <v>82</v>
      </c>
      <c r="N57" s="47" t="s">
        <v>83</v>
      </c>
      <c r="O57" s="47" t="s">
        <v>593</v>
      </c>
      <c r="P57" s="47" t="s">
        <v>103</v>
      </c>
      <c r="Q57" s="47" t="s">
        <v>104</v>
      </c>
      <c r="R57" s="47">
        <v>3779.99</v>
      </c>
      <c r="S57" s="47" t="s">
        <v>594</v>
      </c>
      <c r="T57" s="37" t="s">
        <v>595</v>
      </c>
      <c r="U57" s="46"/>
      <c r="V57" s="37"/>
      <c r="W57" s="50"/>
      <c r="X57" s="37"/>
      <c r="AA57" s="5" t="s">
        <v>596</v>
      </c>
      <c r="AB57" s="5" t="s">
        <v>597</v>
      </c>
      <c r="AC57" s="5" t="s">
        <v>214</v>
      </c>
      <c r="AD57" s="5" t="s">
        <v>82</v>
      </c>
      <c r="AE57" s="5" t="s">
        <v>598</v>
      </c>
      <c r="AF57" s="43"/>
      <c r="AG57" s="39"/>
      <c r="AH57" s="49">
        <f t="shared" si="0"/>
        <v>0</v>
      </c>
      <c r="AL57" s="5" t="s">
        <v>491</v>
      </c>
    </row>
    <row r="58" spans="1:40" s="5" customFormat="1" x14ac:dyDescent="0.2">
      <c r="A58" s="5" t="s">
        <v>599</v>
      </c>
      <c r="B58" s="5" t="s">
        <v>600</v>
      </c>
      <c r="C58" s="5" t="s">
        <v>124</v>
      </c>
      <c r="D58" s="5" t="s">
        <v>601</v>
      </c>
      <c r="E58" s="48" t="s">
        <v>602</v>
      </c>
      <c r="F58" s="48" t="s">
        <v>600</v>
      </c>
      <c r="G58" s="47" t="s">
        <v>603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81</v>
      </c>
      <c r="M58" s="47" t="s">
        <v>82</v>
      </c>
      <c r="N58" s="47" t="s">
        <v>83</v>
      </c>
      <c r="O58" s="47" t="s">
        <v>604</v>
      </c>
      <c r="P58" s="47" t="s">
        <v>103</v>
      </c>
      <c r="Q58" s="47" t="s">
        <v>104</v>
      </c>
      <c r="R58" s="47">
        <v>3661.39</v>
      </c>
      <c r="S58" s="47" t="s">
        <v>605</v>
      </c>
      <c r="T58" s="37" t="s">
        <v>606</v>
      </c>
      <c r="U58" s="46"/>
      <c r="V58" s="37"/>
      <c r="W58" s="50"/>
      <c r="X58" s="37"/>
      <c r="AA58" s="5" t="s">
        <v>607</v>
      </c>
      <c r="AB58" s="5" t="s">
        <v>608</v>
      </c>
      <c r="AC58" s="5" t="s">
        <v>214</v>
      </c>
      <c r="AD58" s="5" t="s">
        <v>82</v>
      </c>
      <c r="AE58" s="5" t="s">
        <v>609</v>
      </c>
      <c r="AF58" s="43"/>
      <c r="AG58" s="39"/>
      <c r="AH58" s="49">
        <f t="shared" si="0"/>
        <v>0</v>
      </c>
      <c r="AL58" s="5" t="s">
        <v>491</v>
      </c>
    </row>
    <row r="59" spans="1:40" s="54" customFormat="1" x14ac:dyDescent="0.2">
      <c r="A59" s="54" t="s">
        <v>610</v>
      </c>
      <c r="B59" s="54" t="s">
        <v>611</v>
      </c>
      <c r="C59" s="54" t="s">
        <v>324</v>
      </c>
      <c r="D59" s="54" t="s">
        <v>612</v>
      </c>
      <c r="E59" s="55" t="s">
        <v>613</v>
      </c>
      <c r="F59" s="55" t="s">
        <v>611</v>
      </c>
      <c r="G59" s="56" t="s">
        <v>614</v>
      </c>
      <c r="H59" s="56" t="s">
        <v>79</v>
      </c>
      <c r="I59" s="56" t="s">
        <v>80</v>
      </c>
      <c r="J59" s="56" t="s">
        <v>615</v>
      </c>
      <c r="K59" s="56" t="s">
        <v>616</v>
      </c>
      <c r="L59" s="56" t="s">
        <v>617</v>
      </c>
      <c r="M59" s="56" t="s">
        <v>82</v>
      </c>
      <c r="N59" s="56" t="s">
        <v>618</v>
      </c>
      <c r="O59" s="56" t="s">
        <v>619</v>
      </c>
      <c r="P59" s="56" t="s">
        <v>494</v>
      </c>
      <c r="Q59" s="56" t="s">
        <v>495</v>
      </c>
      <c r="R59" s="56">
        <v>106</v>
      </c>
      <c r="S59" s="56"/>
      <c r="T59" s="57"/>
      <c r="U59" s="58"/>
      <c r="V59" s="57"/>
      <c r="W59" s="62"/>
      <c r="X59" s="57"/>
      <c r="AF59" s="59"/>
      <c r="AG59" s="63"/>
      <c r="AH59" s="61">
        <f t="shared" si="0"/>
        <v>0</v>
      </c>
      <c r="AL59" s="54" t="s">
        <v>138</v>
      </c>
      <c r="AN59" s="54" t="s">
        <v>338</v>
      </c>
    </row>
    <row r="60" spans="1:40" s="54" customFormat="1" x14ac:dyDescent="0.2">
      <c r="A60" s="54" t="s">
        <v>620</v>
      </c>
      <c r="B60" s="54" t="s">
        <v>611</v>
      </c>
      <c r="C60" s="54" t="s">
        <v>493</v>
      </c>
      <c r="D60" s="54" t="s">
        <v>612</v>
      </c>
      <c r="E60" s="55" t="s">
        <v>613</v>
      </c>
      <c r="F60" s="55" t="s">
        <v>611</v>
      </c>
      <c r="G60" s="56" t="s">
        <v>614</v>
      </c>
      <c r="H60" s="56" t="s">
        <v>79</v>
      </c>
      <c r="I60" s="56" t="s">
        <v>80</v>
      </c>
      <c r="J60" s="56" t="s">
        <v>615</v>
      </c>
      <c r="K60" s="56" t="s">
        <v>616</v>
      </c>
      <c r="L60" s="56" t="s">
        <v>617</v>
      </c>
      <c r="M60" s="56" t="s">
        <v>82</v>
      </c>
      <c r="N60" s="56" t="s">
        <v>618</v>
      </c>
      <c r="O60" s="56" t="s">
        <v>619</v>
      </c>
      <c r="P60" s="56" t="s">
        <v>489</v>
      </c>
      <c r="Q60" s="56" t="s">
        <v>490</v>
      </c>
      <c r="R60" s="56">
        <v>131</v>
      </c>
      <c r="S60" s="56"/>
      <c r="T60" s="57"/>
      <c r="U60" s="58"/>
      <c r="V60" s="57"/>
      <c r="W60" s="62"/>
      <c r="X60" s="57"/>
      <c r="AF60" s="59"/>
      <c r="AG60" s="63"/>
      <c r="AH60" s="61">
        <f t="shared" si="0"/>
        <v>0</v>
      </c>
      <c r="AL60" s="54" t="s">
        <v>138</v>
      </c>
      <c r="AN60" s="54" t="s">
        <v>338</v>
      </c>
    </row>
    <row r="61" spans="1:40" s="54" customFormat="1" x14ac:dyDescent="0.2">
      <c r="A61" s="54" t="s">
        <v>621</v>
      </c>
      <c r="B61" s="54" t="s">
        <v>611</v>
      </c>
      <c r="C61" s="54" t="s">
        <v>497</v>
      </c>
      <c r="D61" s="54" t="s">
        <v>612</v>
      </c>
      <c r="E61" s="55" t="s">
        <v>613</v>
      </c>
      <c r="F61" s="55" t="s">
        <v>611</v>
      </c>
      <c r="G61" s="56" t="s">
        <v>614</v>
      </c>
      <c r="H61" s="56" t="s">
        <v>79</v>
      </c>
      <c r="I61" s="56" t="s">
        <v>80</v>
      </c>
      <c r="J61" s="56" t="s">
        <v>615</v>
      </c>
      <c r="K61" s="56" t="s">
        <v>616</v>
      </c>
      <c r="L61" s="56" t="s">
        <v>617</v>
      </c>
      <c r="M61" s="56" t="s">
        <v>82</v>
      </c>
      <c r="N61" s="56" t="s">
        <v>618</v>
      </c>
      <c r="O61" s="56" t="s">
        <v>619</v>
      </c>
      <c r="P61" s="56" t="s">
        <v>498</v>
      </c>
      <c r="Q61" s="56" t="s">
        <v>499</v>
      </c>
      <c r="R61" s="56">
        <v>8.26</v>
      </c>
      <c r="S61" s="56"/>
      <c r="T61" s="57"/>
      <c r="U61" s="58"/>
      <c r="V61" s="57"/>
      <c r="W61" s="62"/>
      <c r="X61" s="57"/>
      <c r="AF61" s="59"/>
      <c r="AG61" s="63"/>
      <c r="AH61" s="61">
        <f t="shared" si="0"/>
        <v>0</v>
      </c>
      <c r="AL61" s="54" t="s">
        <v>138</v>
      </c>
      <c r="AN61" s="54" t="s">
        <v>338</v>
      </c>
    </row>
    <row r="62" spans="1:40" s="54" customFormat="1" x14ac:dyDescent="0.2">
      <c r="A62" s="54" t="s">
        <v>622</v>
      </c>
      <c r="B62" s="54" t="s">
        <v>623</v>
      </c>
      <c r="C62" s="54" t="s">
        <v>324</v>
      </c>
      <c r="D62" s="54" t="s">
        <v>624</v>
      </c>
      <c r="E62" s="55" t="s">
        <v>625</v>
      </c>
      <c r="F62" s="55" t="s">
        <v>623</v>
      </c>
      <c r="G62" s="56" t="s">
        <v>626</v>
      </c>
      <c r="H62" s="56" t="s">
        <v>79</v>
      </c>
      <c r="I62" s="56" t="s">
        <v>80</v>
      </c>
      <c r="J62" s="56" t="s">
        <v>627</v>
      </c>
      <c r="K62" s="56" t="s">
        <v>628</v>
      </c>
      <c r="L62" s="56" t="s">
        <v>629</v>
      </c>
      <c r="M62" s="56" t="s">
        <v>82</v>
      </c>
      <c r="N62" s="56" t="s">
        <v>630</v>
      </c>
      <c r="O62" s="56" t="s">
        <v>631</v>
      </c>
      <c r="P62" s="56" t="s">
        <v>632</v>
      </c>
      <c r="Q62" s="56" t="s">
        <v>633</v>
      </c>
      <c r="R62" s="56">
        <v>472.62</v>
      </c>
      <c r="S62" s="56"/>
      <c r="T62" s="57"/>
      <c r="U62" s="58"/>
      <c r="V62" s="57"/>
      <c r="W62" s="62"/>
      <c r="X62" s="57"/>
      <c r="AF62" s="59"/>
      <c r="AG62" s="63"/>
      <c r="AH62" s="61">
        <f t="shared" si="0"/>
        <v>0</v>
      </c>
      <c r="AL62" s="54" t="s">
        <v>95</v>
      </c>
      <c r="AN62" s="54" t="s">
        <v>338</v>
      </c>
    </row>
    <row r="63" spans="1:40" s="54" customFormat="1" x14ac:dyDescent="0.2">
      <c r="A63" s="54" t="s">
        <v>634</v>
      </c>
      <c r="B63" s="54" t="s">
        <v>635</v>
      </c>
      <c r="C63" s="54" t="s">
        <v>324</v>
      </c>
      <c r="D63" s="54" t="s">
        <v>636</v>
      </c>
      <c r="E63" s="55" t="s">
        <v>637</v>
      </c>
      <c r="F63" s="55" t="s">
        <v>635</v>
      </c>
      <c r="G63" s="56" t="s">
        <v>638</v>
      </c>
      <c r="H63" s="56" t="s">
        <v>79</v>
      </c>
      <c r="I63" s="56" t="s">
        <v>80</v>
      </c>
      <c r="J63" s="56" t="s">
        <v>79</v>
      </c>
      <c r="K63" s="56" t="s">
        <v>80</v>
      </c>
      <c r="L63" s="56" t="s">
        <v>81</v>
      </c>
      <c r="M63" s="56" t="s">
        <v>82</v>
      </c>
      <c r="N63" s="56" t="s">
        <v>83</v>
      </c>
      <c r="O63" s="56" t="s">
        <v>639</v>
      </c>
      <c r="P63" s="56" t="s">
        <v>640</v>
      </c>
      <c r="Q63" s="56" t="s">
        <v>641</v>
      </c>
      <c r="R63" s="56">
        <v>-210.36</v>
      </c>
      <c r="S63" s="56"/>
      <c r="T63" s="57"/>
      <c r="U63" s="58"/>
      <c r="V63" s="57"/>
      <c r="W63" s="62"/>
      <c r="X63" s="57"/>
      <c r="AF63" s="59"/>
      <c r="AG63" s="63"/>
      <c r="AH63" s="61">
        <f t="shared" si="0"/>
        <v>0</v>
      </c>
      <c r="AL63" s="54" t="s">
        <v>138</v>
      </c>
      <c r="AN63" s="54" t="s">
        <v>338</v>
      </c>
    </row>
    <row r="64" spans="1:40" s="54" customFormat="1" x14ac:dyDescent="0.2">
      <c r="A64" s="54" t="s">
        <v>642</v>
      </c>
      <c r="B64" s="54" t="s">
        <v>643</v>
      </c>
      <c r="C64" s="54" t="s">
        <v>644</v>
      </c>
      <c r="D64" s="54" t="s">
        <v>645</v>
      </c>
      <c r="E64" s="55" t="s">
        <v>646</v>
      </c>
      <c r="F64" s="55" t="s">
        <v>643</v>
      </c>
      <c r="G64" s="56" t="s">
        <v>647</v>
      </c>
      <c r="H64" s="56" t="s">
        <v>79</v>
      </c>
      <c r="I64" s="56" t="s">
        <v>80</v>
      </c>
      <c r="J64" s="56" t="s">
        <v>627</v>
      </c>
      <c r="K64" s="56" t="s">
        <v>628</v>
      </c>
      <c r="L64" s="56" t="s">
        <v>629</v>
      </c>
      <c r="M64" s="56" t="s">
        <v>82</v>
      </c>
      <c r="N64" s="56" t="s">
        <v>630</v>
      </c>
      <c r="O64" s="56" t="s">
        <v>648</v>
      </c>
      <c r="P64" s="56" t="s">
        <v>649</v>
      </c>
      <c r="Q64" s="56" t="s">
        <v>650</v>
      </c>
      <c r="R64" s="56">
        <v>46.09</v>
      </c>
      <c r="S64" s="56"/>
      <c r="T64" s="57"/>
      <c r="U64" s="58"/>
      <c r="V64" s="57"/>
      <c r="W64" s="62"/>
      <c r="X64" s="57"/>
      <c r="AF64" s="59"/>
      <c r="AG64" s="63"/>
      <c r="AH64" s="61">
        <f t="shared" si="0"/>
        <v>0</v>
      </c>
      <c r="AL64" s="54" t="s">
        <v>131</v>
      </c>
      <c r="AN64" s="54" t="s">
        <v>338</v>
      </c>
    </row>
    <row r="65" spans="1:40" s="54" customFormat="1" x14ac:dyDescent="0.2">
      <c r="A65" s="54" t="s">
        <v>651</v>
      </c>
      <c r="B65" s="54" t="s">
        <v>643</v>
      </c>
      <c r="C65" s="54" t="s">
        <v>124</v>
      </c>
      <c r="D65" s="54" t="s">
        <v>645</v>
      </c>
      <c r="E65" s="55" t="s">
        <v>646</v>
      </c>
      <c r="F65" s="55" t="s">
        <v>643</v>
      </c>
      <c r="G65" s="56" t="s">
        <v>647</v>
      </c>
      <c r="H65" s="56" t="s">
        <v>79</v>
      </c>
      <c r="I65" s="56" t="s">
        <v>80</v>
      </c>
      <c r="J65" s="56" t="s">
        <v>627</v>
      </c>
      <c r="K65" s="56" t="s">
        <v>628</v>
      </c>
      <c r="L65" s="56" t="s">
        <v>629</v>
      </c>
      <c r="M65" s="56" t="s">
        <v>82</v>
      </c>
      <c r="N65" s="56" t="s">
        <v>630</v>
      </c>
      <c r="O65" s="56" t="s">
        <v>648</v>
      </c>
      <c r="P65" s="56" t="s">
        <v>652</v>
      </c>
      <c r="Q65" s="56" t="s">
        <v>653</v>
      </c>
      <c r="R65" s="56">
        <v>7.55</v>
      </c>
      <c r="S65" s="56"/>
      <c r="T65" s="57"/>
      <c r="U65" s="58"/>
      <c r="V65" s="57"/>
      <c r="W65" s="62"/>
      <c r="X65" s="57"/>
      <c r="AF65" s="59"/>
      <c r="AG65" s="63"/>
      <c r="AH65" s="61">
        <f t="shared" si="0"/>
        <v>0</v>
      </c>
      <c r="AL65" s="54" t="s">
        <v>131</v>
      </c>
      <c r="AN65" s="54" t="s">
        <v>338</v>
      </c>
    </row>
    <row r="66" spans="1:40" s="54" customFormat="1" x14ac:dyDescent="0.2">
      <c r="A66" s="54" t="s">
        <v>654</v>
      </c>
      <c r="B66" s="54" t="s">
        <v>643</v>
      </c>
      <c r="C66" s="54" t="s">
        <v>655</v>
      </c>
      <c r="D66" s="54" t="s">
        <v>645</v>
      </c>
      <c r="E66" s="55" t="s">
        <v>646</v>
      </c>
      <c r="F66" s="55" t="s">
        <v>643</v>
      </c>
      <c r="G66" s="56" t="s">
        <v>647</v>
      </c>
      <c r="H66" s="56" t="s">
        <v>79</v>
      </c>
      <c r="I66" s="56" t="s">
        <v>80</v>
      </c>
      <c r="J66" s="56" t="s">
        <v>627</v>
      </c>
      <c r="K66" s="56" t="s">
        <v>628</v>
      </c>
      <c r="L66" s="56" t="s">
        <v>629</v>
      </c>
      <c r="M66" s="56" t="s">
        <v>82</v>
      </c>
      <c r="N66" s="56" t="s">
        <v>630</v>
      </c>
      <c r="O66" s="56" t="s">
        <v>648</v>
      </c>
      <c r="P66" s="56" t="s">
        <v>656</v>
      </c>
      <c r="Q66" s="56" t="s">
        <v>657</v>
      </c>
      <c r="R66" s="56">
        <v>1.86</v>
      </c>
      <c r="S66" s="56"/>
      <c r="T66" s="57"/>
      <c r="U66" s="58"/>
      <c r="V66" s="57"/>
      <c r="W66" s="62"/>
      <c r="X66" s="57"/>
      <c r="AF66" s="59"/>
      <c r="AG66" s="63"/>
      <c r="AH66" s="61">
        <f t="shared" si="0"/>
        <v>0</v>
      </c>
      <c r="AL66" s="54" t="s">
        <v>131</v>
      </c>
      <c r="AN66" s="54" t="s">
        <v>338</v>
      </c>
    </row>
    <row r="67" spans="1:40" s="54" customFormat="1" x14ac:dyDescent="0.2">
      <c r="A67" s="54" t="s">
        <v>658</v>
      </c>
      <c r="B67" s="54" t="s">
        <v>643</v>
      </c>
      <c r="C67" s="54" t="s">
        <v>659</v>
      </c>
      <c r="D67" s="54" t="s">
        <v>645</v>
      </c>
      <c r="E67" s="55" t="s">
        <v>646</v>
      </c>
      <c r="F67" s="55" t="s">
        <v>643</v>
      </c>
      <c r="G67" s="56" t="s">
        <v>647</v>
      </c>
      <c r="H67" s="56" t="s">
        <v>79</v>
      </c>
      <c r="I67" s="56" t="s">
        <v>80</v>
      </c>
      <c r="J67" s="56" t="s">
        <v>627</v>
      </c>
      <c r="K67" s="56" t="s">
        <v>628</v>
      </c>
      <c r="L67" s="56" t="s">
        <v>629</v>
      </c>
      <c r="M67" s="56" t="s">
        <v>82</v>
      </c>
      <c r="N67" s="56" t="s">
        <v>630</v>
      </c>
      <c r="O67" s="56" t="s">
        <v>648</v>
      </c>
      <c r="P67" s="56" t="s">
        <v>660</v>
      </c>
      <c r="Q67" s="56" t="s">
        <v>657</v>
      </c>
      <c r="R67" s="56">
        <v>2.52</v>
      </c>
      <c r="S67" s="56"/>
      <c r="T67" s="57"/>
      <c r="U67" s="58"/>
      <c r="V67" s="57"/>
      <c r="W67" s="62"/>
      <c r="X67" s="57"/>
      <c r="AF67" s="59"/>
      <c r="AG67" s="63"/>
      <c r="AH67" s="61">
        <f t="shared" si="0"/>
        <v>0</v>
      </c>
      <c r="AL67" s="54" t="s">
        <v>131</v>
      </c>
      <c r="AN67" s="54" t="s">
        <v>338</v>
      </c>
    </row>
    <row r="68" spans="1:40" s="54" customFormat="1" x14ac:dyDescent="0.2">
      <c r="A68" s="54" t="s">
        <v>661</v>
      </c>
      <c r="B68" s="54" t="s">
        <v>623</v>
      </c>
      <c r="C68" s="54" t="s">
        <v>493</v>
      </c>
      <c r="D68" s="54" t="s">
        <v>624</v>
      </c>
      <c r="E68" s="55" t="s">
        <v>625</v>
      </c>
      <c r="F68" s="55" t="s">
        <v>623</v>
      </c>
      <c r="G68" s="56" t="s">
        <v>626</v>
      </c>
      <c r="H68" s="56" t="s">
        <v>79</v>
      </c>
      <c r="I68" s="56" t="s">
        <v>80</v>
      </c>
      <c r="J68" s="56" t="s">
        <v>627</v>
      </c>
      <c r="K68" s="56" t="s">
        <v>628</v>
      </c>
      <c r="L68" s="56" t="s">
        <v>629</v>
      </c>
      <c r="M68" s="56" t="s">
        <v>82</v>
      </c>
      <c r="N68" s="56" t="s">
        <v>630</v>
      </c>
      <c r="O68" s="56" t="s">
        <v>631</v>
      </c>
      <c r="P68" s="56" t="s">
        <v>498</v>
      </c>
      <c r="Q68" s="56" t="s">
        <v>499</v>
      </c>
      <c r="R68" s="56">
        <v>20.63</v>
      </c>
      <c r="S68" s="56"/>
      <c r="T68" s="57"/>
      <c r="U68" s="58"/>
      <c r="V68" s="57"/>
      <c r="W68" s="62"/>
      <c r="X68" s="57"/>
      <c r="AF68" s="59"/>
      <c r="AG68" s="63"/>
      <c r="AH68" s="61">
        <f t="shared" si="0"/>
        <v>0</v>
      </c>
      <c r="AL68" s="54" t="s">
        <v>95</v>
      </c>
      <c r="AN68" s="54" t="s">
        <v>338</v>
      </c>
    </row>
    <row r="69" spans="1:40" s="54" customFormat="1" x14ac:dyDescent="0.2">
      <c r="A69" s="54" t="s">
        <v>662</v>
      </c>
      <c r="B69" s="54" t="s">
        <v>623</v>
      </c>
      <c r="C69" s="54" t="s">
        <v>497</v>
      </c>
      <c r="D69" s="54" t="s">
        <v>624</v>
      </c>
      <c r="E69" s="55" t="s">
        <v>625</v>
      </c>
      <c r="F69" s="55" t="s">
        <v>623</v>
      </c>
      <c r="G69" s="56" t="s">
        <v>626</v>
      </c>
      <c r="H69" s="56" t="s">
        <v>79</v>
      </c>
      <c r="I69" s="56" t="s">
        <v>80</v>
      </c>
      <c r="J69" s="56" t="s">
        <v>627</v>
      </c>
      <c r="K69" s="56" t="s">
        <v>628</v>
      </c>
      <c r="L69" s="56" t="s">
        <v>629</v>
      </c>
      <c r="M69" s="56" t="s">
        <v>82</v>
      </c>
      <c r="N69" s="56" t="s">
        <v>630</v>
      </c>
      <c r="O69" s="56" t="s">
        <v>631</v>
      </c>
      <c r="P69" s="56" t="s">
        <v>489</v>
      </c>
      <c r="Q69" s="56" t="s">
        <v>490</v>
      </c>
      <c r="R69" s="56">
        <v>98.25</v>
      </c>
      <c r="S69" s="56"/>
      <c r="T69" s="57"/>
      <c r="U69" s="58"/>
      <c r="V69" s="57"/>
      <c r="W69" s="62"/>
      <c r="X69" s="57"/>
      <c r="AF69" s="59"/>
      <c r="AG69" s="63"/>
      <c r="AH69" s="61">
        <f t="shared" si="0"/>
        <v>0</v>
      </c>
      <c r="AL69" s="54" t="s">
        <v>95</v>
      </c>
      <c r="AN69" s="54" t="s">
        <v>338</v>
      </c>
    </row>
    <row r="70" spans="1:40" s="54" customFormat="1" x14ac:dyDescent="0.2">
      <c r="A70" s="54" t="s">
        <v>663</v>
      </c>
      <c r="B70" s="54" t="s">
        <v>623</v>
      </c>
      <c r="C70" s="54" t="s">
        <v>664</v>
      </c>
      <c r="D70" s="54" t="s">
        <v>624</v>
      </c>
      <c r="E70" s="55" t="s">
        <v>625</v>
      </c>
      <c r="F70" s="55" t="s">
        <v>623</v>
      </c>
      <c r="G70" s="56" t="s">
        <v>626</v>
      </c>
      <c r="H70" s="56" t="s">
        <v>79</v>
      </c>
      <c r="I70" s="56" t="s">
        <v>80</v>
      </c>
      <c r="J70" s="56" t="s">
        <v>627</v>
      </c>
      <c r="K70" s="56" t="s">
        <v>628</v>
      </c>
      <c r="L70" s="56" t="s">
        <v>629</v>
      </c>
      <c r="M70" s="56" t="s">
        <v>82</v>
      </c>
      <c r="N70" s="56" t="s">
        <v>630</v>
      </c>
      <c r="O70" s="56" t="s">
        <v>631</v>
      </c>
      <c r="P70" s="56" t="s">
        <v>494</v>
      </c>
      <c r="Q70" s="56" t="s">
        <v>495</v>
      </c>
      <c r="R70" s="56">
        <v>106</v>
      </c>
      <c r="S70" s="56"/>
      <c r="T70" s="57"/>
      <c r="U70" s="58"/>
      <c r="V70" s="57"/>
      <c r="W70" s="62"/>
      <c r="X70" s="57"/>
      <c r="AF70" s="59"/>
      <c r="AG70" s="63"/>
      <c r="AH70" s="61">
        <f t="shared" si="0"/>
        <v>0</v>
      </c>
      <c r="AL70" s="54" t="s">
        <v>95</v>
      </c>
      <c r="AN70" s="54" t="s">
        <v>338</v>
      </c>
    </row>
    <row r="71" spans="1:40" s="54" customFormat="1" x14ac:dyDescent="0.2">
      <c r="A71" s="54" t="s">
        <v>665</v>
      </c>
      <c r="B71" s="54" t="s">
        <v>623</v>
      </c>
      <c r="C71" s="54" t="s">
        <v>666</v>
      </c>
      <c r="D71" s="54" t="s">
        <v>624</v>
      </c>
      <c r="E71" s="55" t="s">
        <v>625</v>
      </c>
      <c r="F71" s="55" t="s">
        <v>623</v>
      </c>
      <c r="G71" s="56" t="s">
        <v>626</v>
      </c>
      <c r="H71" s="56" t="s">
        <v>79</v>
      </c>
      <c r="I71" s="56" t="s">
        <v>80</v>
      </c>
      <c r="J71" s="56" t="s">
        <v>627</v>
      </c>
      <c r="K71" s="56" t="s">
        <v>628</v>
      </c>
      <c r="L71" s="56" t="s">
        <v>629</v>
      </c>
      <c r="M71" s="56" t="s">
        <v>82</v>
      </c>
      <c r="N71" s="56" t="s">
        <v>630</v>
      </c>
      <c r="O71" s="56" t="s">
        <v>631</v>
      </c>
      <c r="P71" s="56" t="s">
        <v>489</v>
      </c>
      <c r="Q71" s="56" t="s">
        <v>490</v>
      </c>
      <c r="R71" s="56">
        <v>131.01</v>
      </c>
      <c r="S71" s="56"/>
      <c r="T71" s="57"/>
      <c r="U71" s="58"/>
      <c r="V71" s="57"/>
      <c r="W71" s="62"/>
      <c r="X71" s="57"/>
      <c r="AF71" s="59"/>
      <c r="AG71" s="63"/>
      <c r="AH71" s="61">
        <f t="shared" si="0"/>
        <v>0</v>
      </c>
      <c r="AL71" s="54" t="s">
        <v>95</v>
      </c>
      <c r="AN71" s="54" t="s">
        <v>338</v>
      </c>
    </row>
    <row r="72" spans="1:40" s="54" customFormat="1" x14ac:dyDescent="0.2">
      <c r="A72" s="54" t="s">
        <v>667</v>
      </c>
      <c r="B72" s="54" t="s">
        <v>623</v>
      </c>
      <c r="C72" s="54" t="s">
        <v>668</v>
      </c>
      <c r="D72" s="54" t="s">
        <v>624</v>
      </c>
      <c r="E72" s="55" t="s">
        <v>625</v>
      </c>
      <c r="F72" s="55" t="s">
        <v>623</v>
      </c>
      <c r="G72" s="56" t="s">
        <v>626</v>
      </c>
      <c r="H72" s="56" t="s">
        <v>79</v>
      </c>
      <c r="I72" s="56" t="s">
        <v>80</v>
      </c>
      <c r="J72" s="56" t="s">
        <v>627</v>
      </c>
      <c r="K72" s="56" t="s">
        <v>628</v>
      </c>
      <c r="L72" s="56" t="s">
        <v>629</v>
      </c>
      <c r="M72" s="56" t="s">
        <v>82</v>
      </c>
      <c r="N72" s="56" t="s">
        <v>630</v>
      </c>
      <c r="O72" s="56" t="s">
        <v>631</v>
      </c>
      <c r="P72" s="56" t="s">
        <v>494</v>
      </c>
      <c r="Q72" s="56" t="s">
        <v>495</v>
      </c>
      <c r="R72" s="56">
        <v>106</v>
      </c>
      <c r="S72" s="56"/>
      <c r="T72" s="57"/>
      <c r="U72" s="58"/>
      <c r="V72" s="57"/>
      <c r="W72" s="62"/>
      <c r="X72" s="57"/>
      <c r="AF72" s="59"/>
      <c r="AG72" s="63"/>
      <c r="AH72" s="61">
        <f t="shared" ref="AH72:AH135" si="1">+AG72*R72</f>
        <v>0</v>
      </c>
      <c r="AL72" s="54" t="s">
        <v>95</v>
      </c>
      <c r="AN72" s="54" t="s">
        <v>338</v>
      </c>
    </row>
    <row r="73" spans="1:40" s="54" customFormat="1" x14ac:dyDescent="0.2">
      <c r="A73" s="54" t="s">
        <v>669</v>
      </c>
      <c r="B73" s="54" t="s">
        <v>670</v>
      </c>
      <c r="C73" s="54" t="s">
        <v>324</v>
      </c>
      <c r="D73" s="54" t="s">
        <v>671</v>
      </c>
      <c r="E73" s="55" t="s">
        <v>672</v>
      </c>
      <c r="F73" s="55" t="s">
        <v>670</v>
      </c>
      <c r="G73" s="56" t="s">
        <v>673</v>
      </c>
      <c r="H73" s="56" t="s">
        <v>79</v>
      </c>
      <c r="I73" s="56" t="s">
        <v>80</v>
      </c>
      <c r="J73" s="56" t="s">
        <v>674</v>
      </c>
      <c r="K73" s="56" t="s">
        <v>675</v>
      </c>
      <c r="L73" s="56" t="s">
        <v>676</v>
      </c>
      <c r="M73" s="56" t="s">
        <v>82</v>
      </c>
      <c r="N73" s="56" t="s">
        <v>677</v>
      </c>
      <c r="O73" s="56" t="s">
        <v>678</v>
      </c>
      <c r="P73" s="56" t="s">
        <v>489</v>
      </c>
      <c r="Q73" s="56" t="s">
        <v>490</v>
      </c>
      <c r="R73" s="56">
        <v>0</v>
      </c>
      <c r="S73" s="56" t="s">
        <v>679</v>
      </c>
      <c r="T73" s="57" t="s">
        <v>680</v>
      </c>
      <c r="U73" s="58"/>
      <c r="V73" s="57"/>
      <c r="W73" s="62"/>
      <c r="X73" s="57"/>
      <c r="AA73" s="54" t="s">
        <v>681</v>
      </c>
      <c r="AB73" s="54" t="s">
        <v>682</v>
      </c>
      <c r="AC73" s="54" t="s">
        <v>512</v>
      </c>
      <c r="AD73" s="54" t="s">
        <v>82</v>
      </c>
      <c r="AE73" s="54" t="s">
        <v>683</v>
      </c>
      <c r="AF73" s="59"/>
      <c r="AG73" s="63"/>
      <c r="AH73" s="61">
        <f t="shared" si="1"/>
        <v>0</v>
      </c>
      <c r="AL73" s="54" t="s">
        <v>514</v>
      </c>
      <c r="AN73" s="54" t="s">
        <v>338</v>
      </c>
    </row>
    <row r="74" spans="1:40" s="54" customFormat="1" x14ac:dyDescent="0.2">
      <c r="A74" s="54" t="s">
        <v>684</v>
      </c>
      <c r="B74" s="54" t="s">
        <v>670</v>
      </c>
      <c r="C74" s="54" t="s">
        <v>493</v>
      </c>
      <c r="D74" s="54" t="s">
        <v>671</v>
      </c>
      <c r="E74" s="55" t="s">
        <v>672</v>
      </c>
      <c r="F74" s="55" t="s">
        <v>670</v>
      </c>
      <c r="G74" s="56" t="s">
        <v>673</v>
      </c>
      <c r="H74" s="56" t="s">
        <v>79</v>
      </c>
      <c r="I74" s="56" t="s">
        <v>80</v>
      </c>
      <c r="J74" s="56" t="s">
        <v>674</v>
      </c>
      <c r="K74" s="56" t="s">
        <v>675</v>
      </c>
      <c r="L74" s="56" t="s">
        <v>676</v>
      </c>
      <c r="M74" s="56" t="s">
        <v>82</v>
      </c>
      <c r="N74" s="56" t="s">
        <v>677</v>
      </c>
      <c r="O74" s="56" t="s">
        <v>678</v>
      </c>
      <c r="P74" s="56" t="s">
        <v>685</v>
      </c>
      <c r="Q74" s="56" t="s">
        <v>686</v>
      </c>
      <c r="R74" s="56">
        <v>0</v>
      </c>
      <c r="S74" s="56" t="s">
        <v>679</v>
      </c>
      <c r="T74" s="57" t="s">
        <v>680</v>
      </c>
      <c r="U74" s="58"/>
      <c r="V74" s="57"/>
      <c r="W74" s="62"/>
      <c r="X74" s="57"/>
      <c r="AA74" s="54" t="s">
        <v>681</v>
      </c>
      <c r="AB74" s="54" t="s">
        <v>682</v>
      </c>
      <c r="AC74" s="54" t="s">
        <v>512</v>
      </c>
      <c r="AD74" s="54" t="s">
        <v>82</v>
      </c>
      <c r="AE74" s="54" t="s">
        <v>683</v>
      </c>
      <c r="AF74" s="59"/>
      <c r="AG74" s="63"/>
      <c r="AH74" s="61">
        <f t="shared" si="1"/>
        <v>0</v>
      </c>
      <c r="AL74" s="54" t="s">
        <v>514</v>
      </c>
      <c r="AN74" s="54" t="s">
        <v>338</v>
      </c>
    </row>
    <row r="75" spans="1:40" s="54" customFormat="1" x14ac:dyDescent="0.2">
      <c r="A75" s="54" t="s">
        <v>687</v>
      </c>
      <c r="B75" s="54" t="s">
        <v>688</v>
      </c>
      <c r="C75" s="54" t="s">
        <v>324</v>
      </c>
      <c r="D75" s="54" t="s">
        <v>549</v>
      </c>
      <c r="E75" s="55" t="s">
        <v>689</v>
      </c>
      <c r="F75" s="55" t="s">
        <v>688</v>
      </c>
      <c r="G75" s="56" t="s">
        <v>551</v>
      </c>
      <c r="H75" s="56" t="s">
        <v>79</v>
      </c>
      <c r="I75" s="56" t="s">
        <v>80</v>
      </c>
      <c r="J75" s="56" t="s">
        <v>552</v>
      </c>
      <c r="K75" s="56" t="s">
        <v>553</v>
      </c>
      <c r="L75" s="56" t="s">
        <v>554</v>
      </c>
      <c r="M75" s="56" t="s">
        <v>82</v>
      </c>
      <c r="N75" s="56" t="s">
        <v>555</v>
      </c>
      <c r="O75" s="56" t="s">
        <v>556</v>
      </c>
      <c r="P75" s="56" t="s">
        <v>489</v>
      </c>
      <c r="Q75" s="56" t="s">
        <v>490</v>
      </c>
      <c r="R75" s="56">
        <v>135</v>
      </c>
      <c r="S75" s="56"/>
      <c r="T75" s="57"/>
      <c r="U75" s="58"/>
      <c r="V75" s="57"/>
      <c r="W75" s="62"/>
      <c r="X75" s="57"/>
      <c r="AF75" s="59"/>
      <c r="AG75" s="63"/>
      <c r="AH75" s="61">
        <f t="shared" si="1"/>
        <v>0</v>
      </c>
      <c r="AL75" s="54" t="s">
        <v>446</v>
      </c>
      <c r="AN75" s="54" t="s">
        <v>338</v>
      </c>
    </row>
    <row r="76" spans="1:40" s="54" customFormat="1" x14ac:dyDescent="0.2">
      <c r="A76" s="54" t="s">
        <v>690</v>
      </c>
      <c r="B76" s="54" t="s">
        <v>688</v>
      </c>
      <c r="C76" s="54" t="s">
        <v>493</v>
      </c>
      <c r="D76" s="54" t="s">
        <v>549</v>
      </c>
      <c r="E76" s="55" t="s">
        <v>689</v>
      </c>
      <c r="F76" s="55" t="s">
        <v>688</v>
      </c>
      <c r="G76" s="56" t="s">
        <v>551</v>
      </c>
      <c r="H76" s="56" t="s">
        <v>79</v>
      </c>
      <c r="I76" s="56" t="s">
        <v>80</v>
      </c>
      <c r="J76" s="56" t="s">
        <v>552</v>
      </c>
      <c r="K76" s="56" t="s">
        <v>553</v>
      </c>
      <c r="L76" s="56" t="s">
        <v>554</v>
      </c>
      <c r="M76" s="56" t="s">
        <v>82</v>
      </c>
      <c r="N76" s="56" t="s">
        <v>555</v>
      </c>
      <c r="O76" s="56" t="s">
        <v>556</v>
      </c>
      <c r="P76" s="56" t="s">
        <v>498</v>
      </c>
      <c r="Q76" s="56" t="s">
        <v>499</v>
      </c>
      <c r="R76" s="56">
        <v>25.52</v>
      </c>
      <c r="S76" s="56"/>
      <c r="T76" s="57"/>
      <c r="U76" s="58"/>
      <c r="V76" s="57"/>
      <c r="W76" s="62"/>
      <c r="X76" s="57"/>
      <c r="AF76" s="59"/>
      <c r="AG76" s="63"/>
      <c r="AH76" s="61">
        <f t="shared" si="1"/>
        <v>0</v>
      </c>
      <c r="AL76" s="54" t="s">
        <v>446</v>
      </c>
      <c r="AN76" s="54" t="s">
        <v>338</v>
      </c>
    </row>
    <row r="77" spans="1:40" s="54" customFormat="1" x14ac:dyDescent="0.2">
      <c r="A77" s="54" t="s">
        <v>691</v>
      </c>
      <c r="B77" s="54" t="s">
        <v>688</v>
      </c>
      <c r="C77" s="54" t="s">
        <v>497</v>
      </c>
      <c r="D77" s="54" t="s">
        <v>549</v>
      </c>
      <c r="E77" s="55" t="s">
        <v>689</v>
      </c>
      <c r="F77" s="55" t="s">
        <v>688</v>
      </c>
      <c r="G77" s="56" t="s">
        <v>551</v>
      </c>
      <c r="H77" s="56" t="s">
        <v>79</v>
      </c>
      <c r="I77" s="56" t="s">
        <v>80</v>
      </c>
      <c r="J77" s="56" t="s">
        <v>552</v>
      </c>
      <c r="K77" s="56" t="s">
        <v>553</v>
      </c>
      <c r="L77" s="56" t="s">
        <v>554</v>
      </c>
      <c r="M77" s="56" t="s">
        <v>82</v>
      </c>
      <c r="N77" s="56" t="s">
        <v>555</v>
      </c>
      <c r="O77" s="56" t="s">
        <v>556</v>
      </c>
      <c r="P77" s="56" t="s">
        <v>685</v>
      </c>
      <c r="Q77" s="56" t="s">
        <v>686</v>
      </c>
      <c r="R77" s="56">
        <v>135</v>
      </c>
      <c r="S77" s="56"/>
      <c r="T77" s="57"/>
      <c r="U77" s="58"/>
      <c r="V77" s="57"/>
      <c r="W77" s="62"/>
      <c r="X77" s="57"/>
      <c r="AF77" s="59"/>
      <c r="AG77" s="63"/>
      <c r="AH77" s="61">
        <f t="shared" si="1"/>
        <v>0</v>
      </c>
      <c r="AL77" s="54" t="s">
        <v>446</v>
      </c>
      <c r="AN77" s="54" t="s">
        <v>338</v>
      </c>
    </row>
    <row r="78" spans="1:40" s="54" customFormat="1" x14ac:dyDescent="0.2">
      <c r="A78" s="54" t="s">
        <v>692</v>
      </c>
      <c r="B78" s="54" t="s">
        <v>693</v>
      </c>
      <c r="C78" s="54" t="s">
        <v>454</v>
      </c>
      <c r="D78" s="54" t="s">
        <v>694</v>
      </c>
      <c r="E78" s="55" t="s">
        <v>695</v>
      </c>
      <c r="F78" s="55" t="s">
        <v>693</v>
      </c>
      <c r="G78" s="56" t="s">
        <v>696</v>
      </c>
      <c r="H78" s="56" t="s">
        <v>79</v>
      </c>
      <c r="I78" s="56" t="s">
        <v>80</v>
      </c>
      <c r="J78" s="56" t="s">
        <v>435</v>
      </c>
      <c r="K78" s="56" t="s">
        <v>436</v>
      </c>
      <c r="L78" s="56" t="s">
        <v>319</v>
      </c>
      <c r="M78" s="56" t="s">
        <v>82</v>
      </c>
      <c r="N78" s="56" t="s">
        <v>237</v>
      </c>
      <c r="O78" s="56" t="s">
        <v>697</v>
      </c>
      <c r="P78" s="56" t="s">
        <v>698</v>
      </c>
      <c r="Q78" s="56" t="s">
        <v>699</v>
      </c>
      <c r="R78" s="56">
        <v>26056.799999999999</v>
      </c>
      <c r="S78" s="56"/>
      <c r="T78" s="57"/>
      <c r="U78" s="58"/>
      <c r="V78" s="57" t="s">
        <v>234</v>
      </c>
      <c r="W78" s="62" t="s">
        <v>319</v>
      </c>
      <c r="X78" s="57" t="s">
        <v>236</v>
      </c>
      <c r="Y78" s="54" t="s">
        <v>82</v>
      </c>
      <c r="Z78" s="54" t="s">
        <v>320</v>
      </c>
      <c r="AF78" s="59" t="s">
        <v>700</v>
      </c>
      <c r="AG78" s="63" t="s">
        <v>701</v>
      </c>
      <c r="AH78" s="61">
        <f t="shared" si="1"/>
        <v>130284</v>
      </c>
      <c r="AI78" s="54" t="s">
        <v>702</v>
      </c>
      <c r="AJ78" s="54" t="s">
        <v>703</v>
      </c>
      <c r="AK78" s="54" t="s">
        <v>703</v>
      </c>
      <c r="AL78" s="54" t="s">
        <v>514</v>
      </c>
    </row>
    <row r="79" spans="1:40" s="54" customFormat="1" x14ac:dyDescent="0.2">
      <c r="A79" s="54" t="s">
        <v>704</v>
      </c>
      <c r="B79" s="54" t="s">
        <v>705</v>
      </c>
      <c r="C79" s="54" t="s">
        <v>177</v>
      </c>
      <c r="D79" s="54" t="s">
        <v>706</v>
      </c>
      <c r="E79" s="55" t="s">
        <v>707</v>
      </c>
      <c r="F79" s="55" t="s">
        <v>705</v>
      </c>
      <c r="G79" s="56" t="s">
        <v>696</v>
      </c>
      <c r="H79" s="56" t="s">
        <v>79</v>
      </c>
      <c r="I79" s="56" t="s">
        <v>80</v>
      </c>
      <c r="J79" s="56" t="s">
        <v>435</v>
      </c>
      <c r="K79" s="56" t="s">
        <v>436</v>
      </c>
      <c r="L79" s="56" t="s">
        <v>319</v>
      </c>
      <c r="M79" s="56" t="s">
        <v>82</v>
      </c>
      <c r="N79" s="56" t="s">
        <v>237</v>
      </c>
      <c r="O79" s="56" t="s">
        <v>708</v>
      </c>
      <c r="P79" s="56" t="s">
        <v>438</v>
      </c>
      <c r="Q79" s="56" t="s">
        <v>439</v>
      </c>
      <c r="R79" s="56">
        <v>17660.939999999999</v>
      </c>
      <c r="S79" s="56"/>
      <c r="T79" s="57"/>
      <c r="U79" s="58"/>
      <c r="V79" s="57" t="s">
        <v>234</v>
      </c>
      <c r="W79" s="62" t="s">
        <v>319</v>
      </c>
      <c r="X79" s="57" t="s">
        <v>236</v>
      </c>
      <c r="Y79" s="54" t="s">
        <v>82</v>
      </c>
      <c r="Z79" s="54" t="s">
        <v>320</v>
      </c>
      <c r="AF79" s="59" t="s">
        <v>709</v>
      </c>
      <c r="AG79" s="63" t="s">
        <v>710</v>
      </c>
      <c r="AH79" s="61">
        <f t="shared" si="1"/>
        <v>88304.7</v>
      </c>
      <c r="AI79" s="54" t="s">
        <v>711</v>
      </c>
      <c r="AJ79" s="54" t="s">
        <v>712</v>
      </c>
      <c r="AK79" s="54" t="s">
        <v>712</v>
      </c>
      <c r="AL79" s="54" t="s">
        <v>514</v>
      </c>
      <c r="AM79" s="54" t="s">
        <v>713</v>
      </c>
    </row>
    <row r="80" spans="1:40" s="54" customFormat="1" x14ac:dyDescent="0.2">
      <c r="A80" s="54" t="s">
        <v>714</v>
      </c>
      <c r="B80" s="54" t="s">
        <v>705</v>
      </c>
      <c r="C80" s="54" t="s">
        <v>715</v>
      </c>
      <c r="D80" s="54" t="s">
        <v>716</v>
      </c>
      <c r="E80" s="55" t="s">
        <v>707</v>
      </c>
      <c r="F80" s="55" t="s">
        <v>705</v>
      </c>
      <c r="G80" s="56" t="s">
        <v>696</v>
      </c>
      <c r="H80" s="56" t="s">
        <v>79</v>
      </c>
      <c r="I80" s="56" t="s">
        <v>80</v>
      </c>
      <c r="J80" s="56" t="s">
        <v>435</v>
      </c>
      <c r="K80" s="56" t="s">
        <v>436</v>
      </c>
      <c r="L80" s="56" t="s">
        <v>319</v>
      </c>
      <c r="M80" s="56" t="s">
        <v>82</v>
      </c>
      <c r="N80" s="56" t="s">
        <v>237</v>
      </c>
      <c r="O80" s="56" t="s">
        <v>717</v>
      </c>
      <c r="P80" s="56" t="s">
        <v>506</v>
      </c>
      <c r="Q80" s="56" t="s">
        <v>507</v>
      </c>
      <c r="R80" s="56">
        <v>10959.3</v>
      </c>
      <c r="S80" s="56"/>
      <c r="T80" s="57"/>
      <c r="U80" s="58"/>
      <c r="V80" s="57" t="s">
        <v>234</v>
      </c>
      <c r="W80" s="62" t="s">
        <v>319</v>
      </c>
      <c r="X80" s="57" t="s">
        <v>236</v>
      </c>
      <c r="Y80" s="54" t="s">
        <v>82</v>
      </c>
      <c r="Z80" s="54" t="s">
        <v>320</v>
      </c>
      <c r="AF80" s="59" t="s">
        <v>718</v>
      </c>
      <c r="AG80" s="63" t="s">
        <v>701</v>
      </c>
      <c r="AH80" s="61">
        <f t="shared" si="1"/>
        <v>54796.5</v>
      </c>
      <c r="AI80" s="54" t="s">
        <v>702</v>
      </c>
      <c r="AJ80" s="54" t="s">
        <v>703</v>
      </c>
      <c r="AK80" s="54" t="s">
        <v>703</v>
      </c>
      <c r="AL80" s="54" t="s">
        <v>514</v>
      </c>
    </row>
    <row r="81" spans="1:40" s="54" customFormat="1" x14ac:dyDescent="0.2">
      <c r="A81" s="54" t="s">
        <v>719</v>
      </c>
      <c r="B81" s="54" t="s">
        <v>643</v>
      </c>
      <c r="C81" s="54" t="s">
        <v>324</v>
      </c>
      <c r="D81" s="54" t="s">
        <v>645</v>
      </c>
      <c r="E81" s="55" t="s">
        <v>646</v>
      </c>
      <c r="F81" s="55" t="s">
        <v>643</v>
      </c>
      <c r="G81" s="56" t="s">
        <v>647</v>
      </c>
      <c r="H81" s="56" t="s">
        <v>79</v>
      </c>
      <c r="I81" s="56" t="s">
        <v>80</v>
      </c>
      <c r="J81" s="56" t="s">
        <v>627</v>
      </c>
      <c r="K81" s="56" t="s">
        <v>628</v>
      </c>
      <c r="L81" s="56" t="s">
        <v>629</v>
      </c>
      <c r="M81" s="56" t="s">
        <v>82</v>
      </c>
      <c r="N81" s="56" t="s">
        <v>630</v>
      </c>
      <c r="O81" s="56" t="s">
        <v>648</v>
      </c>
      <c r="P81" s="56" t="s">
        <v>489</v>
      </c>
      <c r="Q81" s="56" t="s">
        <v>490</v>
      </c>
      <c r="R81" s="56">
        <v>163.75</v>
      </c>
      <c r="S81" s="56"/>
      <c r="T81" s="57"/>
      <c r="U81" s="58"/>
      <c r="V81" s="57"/>
      <c r="W81" s="62"/>
      <c r="X81" s="57"/>
      <c r="AF81" s="59"/>
      <c r="AG81" s="63"/>
      <c r="AH81" s="61">
        <f t="shared" si="1"/>
        <v>0</v>
      </c>
      <c r="AL81" s="54" t="s">
        <v>131</v>
      </c>
      <c r="AN81" s="54" t="s">
        <v>338</v>
      </c>
    </row>
    <row r="82" spans="1:40" s="54" customFormat="1" x14ac:dyDescent="0.2">
      <c r="A82" s="54" t="s">
        <v>720</v>
      </c>
      <c r="B82" s="54" t="s">
        <v>643</v>
      </c>
      <c r="C82" s="54" t="s">
        <v>493</v>
      </c>
      <c r="D82" s="54" t="s">
        <v>645</v>
      </c>
      <c r="E82" s="55" t="s">
        <v>646</v>
      </c>
      <c r="F82" s="55" t="s">
        <v>643</v>
      </c>
      <c r="G82" s="56" t="s">
        <v>647</v>
      </c>
      <c r="H82" s="56" t="s">
        <v>79</v>
      </c>
      <c r="I82" s="56" t="s">
        <v>80</v>
      </c>
      <c r="J82" s="56" t="s">
        <v>627</v>
      </c>
      <c r="K82" s="56" t="s">
        <v>628</v>
      </c>
      <c r="L82" s="56" t="s">
        <v>629</v>
      </c>
      <c r="M82" s="56" t="s">
        <v>82</v>
      </c>
      <c r="N82" s="56" t="s">
        <v>630</v>
      </c>
      <c r="O82" s="56" t="s">
        <v>648</v>
      </c>
      <c r="P82" s="56" t="s">
        <v>498</v>
      </c>
      <c r="Q82" s="56" t="s">
        <v>499</v>
      </c>
      <c r="R82" s="56">
        <v>37.14</v>
      </c>
      <c r="S82" s="56"/>
      <c r="T82" s="57"/>
      <c r="U82" s="58"/>
      <c r="V82" s="57"/>
      <c r="W82" s="62"/>
      <c r="X82" s="57"/>
      <c r="AF82" s="59"/>
      <c r="AG82" s="63"/>
      <c r="AH82" s="61">
        <f t="shared" si="1"/>
        <v>0</v>
      </c>
      <c r="AL82" s="54" t="s">
        <v>131</v>
      </c>
      <c r="AN82" s="54" t="s">
        <v>338</v>
      </c>
    </row>
    <row r="83" spans="1:40" s="54" customFormat="1" x14ac:dyDescent="0.2">
      <c r="A83" s="54" t="s">
        <v>721</v>
      </c>
      <c r="B83" s="54" t="s">
        <v>643</v>
      </c>
      <c r="C83" s="54" t="s">
        <v>497</v>
      </c>
      <c r="D83" s="54" t="s">
        <v>645</v>
      </c>
      <c r="E83" s="55" t="s">
        <v>646</v>
      </c>
      <c r="F83" s="55" t="s">
        <v>643</v>
      </c>
      <c r="G83" s="56" t="s">
        <v>647</v>
      </c>
      <c r="H83" s="56" t="s">
        <v>79</v>
      </c>
      <c r="I83" s="56" t="s">
        <v>80</v>
      </c>
      <c r="J83" s="56" t="s">
        <v>627</v>
      </c>
      <c r="K83" s="56" t="s">
        <v>628</v>
      </c>
      <c r="L83" s="56" t="s">
        <v>629</v>
      </c>
      <c r="M83" s="56" t="s">
        <v>82</v>
      </c>
      <c r="N83" s="56" t="s">
        <v>630</v>
      </c>
      <c r="O83" s="56" t="s">
        <v>648</v>
      </c>
      <c r="P83" s="56" t="s">
        <v>494</v>
      </c>
      <c r="Q83" s="56" t="s">
        <v>495</v>
      </c>
      <c r="R83" s="56">
        <v>106</v>
      </c>
      <c r="S83" s="56"/>
      <c r="T83" s="57"/>
      <c r="U83" s="58"/>
      <c r="V83" s="57"/>
      <c r="W83" s="62"/>
      <c r="X83" s="57"/>
      <c r="AF83" s="59"/>
      <c r="AG83" s="63"/>
      <c r="AH83" s="61">
        <f t="shared" si="1"/>
        <v>0</v>
      </c>
      <c r="AL83" s="54" t="s">
        <v>131</v>
      </c>
      <c r="AN83" s="54" t="s">
        <v>338</v>
      </c>
    </row>
    <row r="84" spans="1:40" s="54" customFormat="1" x14ac:dyDescent="0.2">
      <c r="A84" s="54" t="s">
        <v>722</v>
      </c>
      <c r="B84" s="54" t="s">
        <v>643</v>
      </c>
      <c r="C84" s="54" t="s">
        <v>664</v>
      </c>
      <c r="D84" s="54" t="s">
        <v>645</v>
      </c>
      <c r="E84" s="55" t="s">
        <v>646</v>
      </c>
      <c r="F84" s="55" t="s">
        <v>643</v>
      </c>
      <c r="G84" s="56" t="s">
        <v>647</v>
      </c>
      <c r="H84" s="56" t="s">
        <v>79</v>
      </c>
      <c r="I84" s="56" t="s">
        <v>80</v>
      </c>
      <c r="J84" s="56" t="s">
        <v>627</v>
      </c>
      <c r="K84" s="56" t="s">
        <v>628</v>
      </c>
      <c r="L84" s="56" t="s">
        <v>629</v>
      </c>
      <c r="M84" s="56" t="s">
        <v>82</v>
      </c>
      <c r="N84" s="56" t="s">
        <v>630</v>
      </c>
      <c r="O84" s="56" t="s">
        <v>648</v>
      </c>
      <c r="P84" s="56" t="s">
        <v>489</v>
      </c>
      <c r="Q84" s="56" t="s">
        <v>490</v>
      </c>
      <c r="R84" s="56">
        <v>131.01</v>
      </c>
      <c r="S84" s="56"/>
      <c r="T84" s="57"/>
      <c r="U84" s="58"/>
      <c r="V84" s="57"/>
      <c r="W84" s="62"/>
      <c r="X84" s="57"/>
      <c r="AF84" s="59"/>
      <c r="AG84" s="63"/>
      <c r="AH84" s="61">
        <f t="shared" si="1"/>
        <v>0</v>
      </c>
      <c r="AL84" s="54" t="s">
        <v>131</v>
      </c>
      <c r="AN84" s="54" t="s">
        <v>338</v>
      </c>
    </row>
    <row r="85" spans="1:40" s="54" customFormat="1" x14ac:dyDescent="0.2">
      <c r="A85" s="54" t="s">
        <v>723</v>
      </c>
      <c r="B85" s="54" t="s">
        <v>643</v>
      </c>
      <c r="C85" s="54" t="s">
        <v>666</v>
      </c>
      <c r="D85" s="54" t="s">
        <v>645</v>
      </c>
      <c r="E85" s="55" t="s">
        <v>646</v>
      </c>
      <c r="F85" s="55" t="s">
        <v>643</v>
      </c>
      <c r="G85" s="56" t="s">
        <v>647</v>
      </c>
      <c r="H85" s="56" t="s">
        <v>79</v>
      </c>
      <c r="I85" s="56" t="s">
        <v>80</v>
      </c>
      <c r="J85" s="56" t="s">
        <v>627</v>
      </c>
      <c r="K85" s="56" t="s">
        <v>628</v>
      </c>
      <c r="L85" s="56" t="s">
        <v>629</v>
      </c>
      <c r="M85" s="56" t="s">
        <v>82</v>
      </c>
      <c r="N85" s="56" t="s">
        <v>630</v>
      </c>
      <c r="O85" s="56" t="s">
        <v>648</v>
      </c>
      <c r="P85" s="56" t="s">
        <v>494</v>
      </c>
      <c r="Q85" s="56" t="s">
        <v>495</v>
      </c>
      <c r="R85" s="56">
        <v>106</v>
      </c>
      <c r="S85" s="56"/>
      <c r="T85" s="57"/>
      <c r="U85" s="58"/>
      <c r="V85" s="57"/>
      <c r="W85" s="62"/>
      <c r="X85" s="57"/>
      <c r="AF85" s="59"/>
      <c r="AG85" s="63"/>
      <c r="AH85" s="61">
        <f t="shared" si="1"/>
        <v>0</v>
      </c>
      <c r="AL85" s="54" t="s">
        <v>131</v>
      </c>
      <c r="AN85" s="54" t="s">
        <v>338</v>
      </c>
    </row>
    <row r="86" spans="1:40" s="54" customFormat="1" x14ac:dyDescent="0.2">
      <c r="A86" s="54" t="s">
        <v>724</v>
      </c>
      <c r="B86" s="54" t="s">
        <v>643</v>
      </c>
      <c r="C86" s="54" t="s">
        <v>668</v>
      </c>
      <c r="D86" s="54" t="s">
        <v>645</v>
      </c>
      <c r="E86" s="55" t="s">
        <v>646</v>
      </c>
      <c r="F86" s="55" t="s">
        <v>643</v>
      </c>
      <c r="G86" s="56" t="s">
        <v>647</v>
      </c>
      <c r="H86" s="56" t="s">
        <v>79</v>
      </c>
      <c r="I86" s="56" t="s">
        <v>80</v>
      </c>
      <c r="J86" s="56" t="s">
        <v>627</v>
      </c>
      <c r="K86" s="56" t="s">
        <v>628</v>
      </c>
      <c r="L86" s="56" t="s">
        <v>629</v>
      </c>
      <c r="M86" s="56" t="s">
        <v>82</v>
      </c>
      <c r="N86" s="56" t="s">
        <v>630</v>
      </c>
      <c r="O86" s="56" t="s">
        <v>648</v>
      </c>
      <c r="P86" s="56" t="s">
        <v>725</v>
      </c>
      <c r="Q86" s="56" t="s">
        <v>726</v>
      </c>
      <c r="R86" s="56">
        <v>542.4</v>
      </c>
      <c r="S86" s="56"/>
      <c r="T86" s="57"/>
      <c r="U86" s="58"/>
      <c r="V86" s="57"/>
      <c r="W86" s="62"/>
      <c r="X86" s="57"/>
      <c r="AF86" s="59"/>
      <c r="AG86" s="63"/>
      <c r="AH86" s="61">
        <f t="shared" si="1"/>
        <v>0</v>
      </c>
      <c r="AL86" s="54" t="s">
        <v>131</v>
      </c>
      <c r="AN86" s="54" t="s">
        <v>338</v>
      </c>
    </row>
    <row r="87" spans="1:40" s="54" customFormat="1" x14ac:dyDescent="0.2">
      <c r="A87" s="54" t="s">
        <v>727</v>
      </c>
      <c r="B87" s="54" t="s">
        <v>643</v>
      </c>
      <c r="C87" s="54" t="s">
        <v>728</v>
      </c>
      <c r="D87" s="54" t="s">
        <v>645</v>
      </c>
      <c r="E87" s="55" t="s">
        <v>646</v>
      </c>
      <c r="F87" s="55" t="s">
        <v>643</v>
      </c>
      <c r="G87" s="56" t="s">
        <v>647</v>
      </c>
      <c r="H87" s="56" t="s">
        <v>79</v>
      </c>
      <c r="I87" s="56" t="s">
        <v>80</v>
      </c>
      <c r="J87" s="56" t="s">
        <v>627</v>
      </c>
      <c r="K87" s="56" t="s">
        <v>628</v>
      </c>
      <c r="L87" s="56" t="s">
        <v>629</v>
      </c>
      <c r="M87" s="56" t="s">
        <v>82</v>
      </c>
      <c r="N87" s="56" t="s">
        <v>630</v>
      </c>
      <c r="O87" s="56" t="s">
        <v>648</v>
      </c>
      <c r="P87" s="56" t="s">
        <v>729</v>
      </c>
      <c r="Q87" s="56" t="s">
        <v>359</v>
      </c>
      <c r="R87" s="56">
        <v>342.29</v>
      </c>
      <c r="S87" s="56"/>
      <c r="T87" s="57"/>
      <c r="U87" s="58"/>
      <c r="V87" s="57"/>
      <c r="W87" s="62"/>
      <c r="X87" s="57"/>
      <c r="AF87" s="59"/>
      <c r="AG87" s="63"/>
      <c r="AH87" s="61">
        <f t="shared" si="1"/>
        <v>0</v>
      </c>
      <c r="AL87" s="54" t="s">
        <v>131</v>
      </c>
      <c r="AN87" s="54" t="s">
        <v>338</v>
      </c>
    </row>
    <row r="88" spans="1:40" s="54" customFormat="1" x14ac:dyDescent="0.2">
      <c r="A88" s="54" t="s">
        <v>730</v>
      </c>
      <c r="B88" s="54" t="s">
        <v>643</v>
      </c>
      <c r="C88" s="54" t="s">
        <v>731</v>
      </c>
      <c r="D88" s="54" t="s">
        <v>645</v>
      </c>
      <c r="E88" s="55" t="s">
        <v>646</v>
      </c>
      <c r="F88" s="55" t="s">
        <v>643</v>
      </c>
      <c r="G88" s="56" t="s">
        <v>647</v>
      </c>
      <c r="H88" s="56" t="s">
        <v>79</v>
      </c>
      <c r="I88" s="56" t="s">
        <v>80</v>
      </c>
      <c r="J88" s="56" t="s">
        <v>627</v>
      </c>
      <c r="K88" s="56" t="s">
        <v>628</v>
      </c>
      <c r="L88" s="56" t="s">
        <v>629</v>
      </c>
      <c r="M88" s="56" t="s">
        <v>82</v>
      </c>
      <c r="N88" s="56" t="s">
        <v>630</v>
      </c>
      <c r="O88" s="56" t="s">
        <v>648</v>
      </c>
      <c r="P88" s="56" t="s">
        <v>732</v>
      </c>
      <c r="Q88" s="56" t="s">
        <v>733</v>
      </c>
      <c r="R88" s="56">
        <v>35.880000000000003</v>
      </c>
      <c r="S88" s="56"/>
      <c r="T88" s="57"/>
      <c r="U88" s="58"/>
      <c r="V88" s="57"/>
      <c r="W88" s="62"/>
      <c r="X88" s="57"/>
      <c r="AF88" s="59"/>
      <c r="AG88" s="63"/>
      <c r="AH88" s="61">
        <f t="shared" si="1"/>
        <v>0</v>
      </c>
      <c r="AL88" s="54" t="s">
        <v>131</v>
      </c>
      <c r="AN88" s="54" t="s">
        <v>338</v>
      </c>
    </row>
    <row r="89" spans="1:40" s="54" customFormat="1" ht="38.25" x14ac:dyDescent="0.2">
      <c r="A89" s="54" t="s">
        <v>734</v>
      </c>
      <c r="B89" s="54" t="s">
        <v>735</v>
      </c>
      <c r="C89" s="54" t="s">
        <v>736</v>
      </c>
      <c r="D89" s="54" t="s">
        <v>737</v>
      </c>
      <c r="E89" s="55" t="s">
        <v>738</v>
      </c>
      <c r="F89" s="55" t="s">
        <v>735</v>
      </c>
      <c r="G89" s="56" t="s">
        <v>739</v>
      </c>
      <c r="H89" s="56" t="s">
        <v>79</v>
      </c>
      <c r="I89" s="56" t="s">
        <v>80</v>
      </c>
      <c r="J89" s="56" t="s">
        <v>403</v>
      </c>
      <c r="K89" s="56" t="s">
        <v>404</v>
      </c>
      <c r="L89" s="56" t="s">
        <v>405</v>
      </c>
      <c r="M89" s="56" t="s">
        <v>82</v>
      </c>
      <c r="N89" s="56" t="s">
        <v>406</v>
      </c>
      <c r="O89" s="56" t="s">
        <v>740</v>
      </c>
      <c r="P89" s="56" t="s">
        <v>741</v>
      </c>
      <c r="Q89" s="56" t="s">
        <v>86</v>
      </c>
      <c r="R89" s="56">
        <v>6895.21</v>
      </c>
      <c r="S89" s="56" t="s">
        <v>410</v>
      </c>
      <c r="T89" s="57" t="s">
        <v>742</v>
      </c>
      <c r="U89" s="58"/>
      <c r="V89" s="57" t="s">
        <v>743</v>
      </c>
      <c r="W89" s="62" t="s">
        <v>744</v>
      </c>
      <c r="X89" s="57" t="s">
        <v>414</v>
      </c>
      <c r="Y89" s="54" t="s">
        <v>82</v>
      </c>
      <c r="Z89" s="54" t="s">
        <v>745</v>
      </c>
      <c r="AA89" s="54" t="s">
        <v>746</v>
      </c>
      <c r="AB89" s="54" t="s">
        <v>747</v>
      </c>
      <c r="AC89" s="54" t="s">
        <v>414</v>
      </c>
      <c r="AD89" s="54" t="s">
        <v>82</v>
      </c>
      <c r="AE89" s="54" t="s">
        <v>748</v>
      </c>
      <c r="AF89" s="59" t="s">
        <v>749</v>
      </c>
      <c r="AG89" s="63" t="s">
        <v>750</v>
      </c>
      <c r="AH89" s="61">
        <f t="shared" si="1"/>
        <v>20685.63</v>
      </c>
      <c r="AI89" s="54" t="s">
        <v>751</v>
      </c>
      <c r="AJ89" s="54" t="s">
        <v>703</v>
      </c>
      <c r="AK89" s="54" t="s">
        <v>703</v>
      </c>
      <c r="AL89" s="54" t="s">
        <v>416</v>
      </c>
    </row>
    <row r="90" spans="1:40" s="5" customFormat="1" x14ac:dyDescent="0.2">
      <c r="A90" s="5" t="s">
        <v>752</v>
      </c>
      <c r="B90" s="5" t="s">
        <v>418</v>
      </c>
      <c r="C90" s="5" t="s">
        <v>98</v>
      </c>
      <c r="D90" s="5" t="s">
        <v>753</v>
      </c>
      <c r="E90" s="48" t="s">
        <v>420</v>
      </c>
      <c r="F90" s="48" t="s">
        <v>418</v>
      </c>
      <c r="G90" s="47" t="s">
        <v>421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81</v>
      </c>
      <c r="M90" s="47" t="s">
        <v>82</v>
      </c>
      <c r="N90" s="47" t="s">
        <v>83</v>
      </c>
      <c r="O90" s="47" t="s">
        <v>754</v>
      </c>
      <c r="P90" s="47" t="s">
        <v>249</v>
      </c>
      <c r="Q90" s="47" t="s">
        <v>250</v>
      </c>
      <c r="R90" s="47">
        <v>6922.67</v>
      </c>
      <c r="S90" s="47"/>
      <c r="T90" s="37"/>
      <c r="U90" s="46"/>
      <c r="V90" s="37"/>
      <c r="W90" s="50"/>
      <c r="X90" s="37"/>
      <c r="AF90" s="43"/>
      <c r="AG90" s="39"/>
      <c r="AH90" s="49">
        <f t="shared" si="1"/>
        <v>0</v>
      </c>
      <c r="AL90" s="5" t="s">
        <v>429</v>
      </c>
    </row>
    <row r="91" spans="1:40" s="54" customFormat="1" x14ac:dyDescent="0.2">
      <c r="A91" s="54" t="s">
        <v>755</v>
      </c>
      <c r="B91" s="54" t="s">
        <v>756</v>
      </c>
      <c r="C91" s="54" t="s">
        <v>324</v>
      </c>
      <c r="D91" s="54" t="s">
        <v>757</v>
      </c>
      <c r="E91" s="55" t="s">
        <v>758</v>
      </c>
      <c r="F91" s="55" t="s">
        <v>756</v>
      </c>
      <c r="G91" s="56" t="s">
        <v>759</v>
      </c>
      <c r="H91" s="56" t="s">
        <v>79</v>
      </c>
      <c r="I91" s="56" t="s">
        <v>80</v>
      </c>
      <c r="J91" s="56" t="s">
        <v>79</v>
      </c>
      <c r="K91" s="56" t="s">
        <v>80</v>
      </c>
      <c r="L91" s="56" t="s">
        <v>81</v>
      </c>
      <c r="M91" s="56" t="s">
        <v>82</v>
      </c>
      <c r="N91" s="56" t="s">
        <v>83</v>
      </c>
      <c r="O91" s="56" t="s">
        <v>760</v>
      </c>
      <c r="P91" s="56" t="s">
        <v>761</v>
      </c>
      <c r="Q91" s="56" t="s">
        <v>633</v>
      </c>
      <c r="R91" s="56">
        <v>-697.2</v>
      </c>
      <c r="S91" s="56" t="s">
        <v>762</v>
      </c>
      <c r="T91" s="57" t="s">
        <v>763</v>
      </c>
      <c r="U91" s="58"/>
      <c r="V91" s="57"/>
      <c r="W91" s="62"/>
      <c r="X91" s="57"/>
      <c r="AA91" s="54" t="s">
        <v>764</v>
      </c>
      <c r="AB91" s="54" t="s">
        <v>765</v>
      </c>
      <c r="AC91" s="54" t="s">
        <v>302</v>
      </c>
      <c r="AD91" s="54" t="s">
        <v>82</v>
      </c>
      <c r="AE91" s="54" t="s">
        <v>766</v>
      </c>
      <c r="AF91" s="59"/>
      <c r="AG91" s="63"/>
      <c r="AH91" s="61">
        <f t="shared" si="1"/>
        <v>0</v>
      </c>
      <c r="AL91" s="54" t="s">
        <v>161</v>
      </c>
      <c r="AN91" s="54" t="s">
        <v>338</v>
      </c>
    </row>
    <row r="92" spans="1:40" s="54" customFormat="1" x14ac:dyDescent="0.2">
      <c r="A92" s="54" t="s">
        <v>767</v>
      </c>
      <c r="B92" s="54" t="s">
        <v>768</v>
      </c>
      <c r="C92" s="54" t="s">
        <v>324</v>
      </c>
      <c r="D92" s="54" t="s">
        <v>769</v>
      </c>
      <c r="E92" s="55" t="s">
        <v>758</v>
      </c>
      <c r="F92" s="55" t="s">
        <v>768</v>
      </c>
      <c r="G92" s="56" t="s">
        <v>770</v>
      </c>
      <c r="H92" s="56" t="s">
        <v>79</v>
      </c>
      <c r="I92" s="56" t="s">
        <v>80</v>
      </c>
      <c r="J92" s="56" t="s">
        <v>79</v>
      </c>
      <c r="K92" s="56" t="s">
        <v>80</v>
      </c>
      <c r="L92" s="56" t="s">
        <v>81</v>
      </c>
      <c r="M92" s="56" t="s">
        <v>82</v>
      </c>
      <c r="N92" s="56" t="s">
        <v>83</v>
      </c>
      <c r="O92" s="56" t="s">
        <v>771</v>
      </c>
      <c r="P92" s="56" t="s">
        <v>761</v>
      </c>
      <c r="Q92" s="56" t="s">
        <v>633</v>
      </c>
      <c r="R92" s="56">
        <v>-697.2</v>
      </c>
      <c r="S92" s="56" t="s">
        <v>762</v>
      </c>
      <c r="T92" s="57" t="s">
        <v>763</v>
      </c>
      <c r="U92" s="58"/>
      <c r="V92" s="57"/>
      <c r="W92" s="62"/>
      <c r="X92" s="57"/>
      <c r="AA92" s="54" t="s">
        <v>772</v>
      </c>
      <c r="AB92" s="54" t="s">
        <v>765</v>
      </c>
      <c r="AC92" s="54" t="s">
        <v>302</v>
      </c>
      <c r="AD92" s="54" t="s">
        <v>82</v>
      </c>
      <c r="AE92" s="54" t="s">
        <v>766</v>
      </c>
      <c r="AF92" s="59"/>
      <c r="AG92" s="63"/>
      <c r="AH92" s="61">
        <f t="shared" si="1"/>
        <v>0</v>
      </c>
      <c r="AL92" s="54" t="s">
        <v>161</v>
      </c>
      <c r="AN92" s="54" t="s">
        <v>338</v>
      </c>
    </row>
    <row r="93" spans="1:40" s="5" customFormat="1" x14ac:dyDescent="0.2">
      <c r="A93" s="5" t="s">
        <v>773</v>
      </c>
      <c r="B93" s="5" t="s">
        <v>774</v>
      </c>
      <c r="C93" s="5" t="s">
        <v>124</v>
      </c>
      <c r="D93" s="5" t="s">
        <v>775</v>
      </c>
      <c r="E93" s="48" t="s">
        <v>776</v>
      </c>
      <c r="F93" s="48" t="s">
        <v>774</v>
      </c>
      <c r="G93" s="47" t="s">
        <v>777</v>
      </c>
      <c r="H93" s="47" t="s">
        <v>79</v>
      </c>
      <c r="I93" s="47" t="s">
        <v>80</v>
      </c>
      <c r="J93" s="47" t="s">
        <v>79</v>
      </c>
      <c r="K93" s="47" t="s">
        <v>80</v>
      </c>
      <c r="L93" s="47" t="s">
        <v>81</v>
      </c>
      <c r="M93" s="47" t="s">
        <v>82</v>
      </c>
      <c r="N93" s="47" t="s">
        <v>83</v>
      </c>
      <c r="O93" s="47" t="s">
        <v>778</v>
      </c>
      <c r="P93" s="47" t="s">
        <v>372</v>
      </c>
      <c r="Q93" s="47" t="s">
        <v>250</v>
      </c>
      <c r="R93" s="47">
        <v>8011.09</v>
      </c>
      <c r="S93" s="47" t="s">
        <v>423</v>
      </c>
      <c r="T93" s="37" t="s">
        <v>779</v>
      </c>
      <c r="U93" s="46"/>
      <c r="V93" s="37"/>
      <c r="W93" s="50"/>
      <c r="X93" s="37"/>
      <c r="AA93" s="5" t="s">
        <v>780</v>
      </c>
      <c r="AB93" s="5" t="s">
        <v>781</v>
      </c>
      <c r="AC93" s="5" t="s">
        <v>782</v>
      </c>
      <c r="AD93" s="5" t="s">
        <v>82</v>
      </c>
      <c r="AE93" s="5" t="s">
        <v>783</v>
      </c>
      <c r="AF93" s="43"/>
      <c r="AG93" s="39"/>
      <c r="AH93" s="49">
        <f t="shared" si="1"/>
        <v>0</v>
      </c>
      <c r="AL93" s="5" t="s">
        <v>429</v>
      </c>
    </row>
    <row r="94" spans="1:40" s="5" customFormat="1" x14ac:dyDescent="0.2">
      <c r="A94" s="5" t="s">
        <v>784</v>
      </c>
      <c r="B94" s="5" t="s">
        <v>785</v>
      </c>
      <c r="C94" s="5" t="s">
        <v>124</v>
      </c>
      <c r="D94" s="5" t="s">
        <v>786</v>
      </c>
      <c r="E94" s="48" t="s">
        <v>787</v>
      </c>
      <c r="F94" s="48" t="s">
        <v>785</v>
      </c>
      <c r="G94" s="47" t="s">
        <v>788</v>
      </c>
      <c r="H94" s="47" t="s">
        <v>79</v>
      </c>
      <c r="I94" s="47" t="s">
        <v>80</v>
      </c>
      <c r="J94" s="47" t="s">
        <v>79</v>
      </c>
      <c r="K94" s="47" t="s">
        <v>80</v>
      </c>
      <c r="L94" s="47" t="s">
        <v>81</v>
      </c>
      <c r="M94" s="47" t="s">
        <v>82</v>
      </c>
      <c r="N94" s="47" t="s">
        <v>83</v>
      </c>
      <c r="O94" s="47" t="s">
        <v>789</v>
      </c>
      <c r="P94" s="47" t="s">
        <v>790</v>
      </c>
      <c r="Q94" s="47" t="s">
        <v>250</v>
      </c>
      <c r="R94" s="47">
        <v>7012.48</v>
      </c>
      <c r="S94" s="47"/>
      <c r="T94" s="37"/>
      <c r="U94" s="46"/>
      <c r="V94" s="37"/>
      <c r="W94" s="50"/>
      <c r="X94" s="37"/>
      <c r="AF94" s="43"/>
      <c r="AG94" s="39"/>
      <c r="AH94" s="49">
        <f t="shared" si="1"/>
        <v>0</v>
      </c>
      <c r="AL94" s="5" t="s">
        <v>337</v>
      </c>
    </row>
    <row r="95" spans="1:40" s="54" customFormat="1" x14ac:dyDescent="0.2">
      <c r="A95" s="54" t="s">
        <v>791</v>
      </c>
      <c r="B95" s="54" t="s">
        <v>113</v>
      </c>
      <c r="C95" s="54" t="s">
        <v>715</v>
      </c>
      <c r="D95" s="54" t="s">
        <v>792</v>
      </c>
      <c r="E95" s="55" t="s">
        <v>115</v>
      </c>
      <c r="F95" s="55" t="s">
        <v>113</v>
      </c>
      <c r="G95" s="56" t="s">
        <v>793</v>
      </c>
      <c r="H95" s="56" t="s">
        <v>79</v>
      </c>
      <c r="I95" s="56" t="s">
        <v>80</v>
      </c>
      <c r="J95" s="56" t="s">
        <v>79</v>
      </c>
      <c r="K95" s="56" t="s">
        <v>80</v>
      </c>
      <c r="L95" s="56" t="s">
        <v>81</v>
      </c>
      <c r="M95" s="56" t="s">
        <v>82</v>
      </c>
      <c r="N95" s="56" t="s">
        <v>83</v>
      </c>
      <c r="O95" s="56" t="s">
        <v>794</v>
      </c>
      <c r="P95" s="56" t="s">
        <v>169</v>
      </c>
      <c r="Q95" s="56" t="s">
        <v>170</v>
      </c>
      <c r="R95" s="56">
        <v>655.20000000000005</v>
      </c>
      <c r="S95" s="56" t="s">
        <v>795</v>
      </c>
      <c r="T95" s="57" t="s">
        <v>796</v>
      </c>
      <c r="U95" s="58"/>
      <c r="V95" s="57" t="s">
        <v>797</v>
      </c>
      <c r="W95" s="62" t="s">
        <v>798</v>
      </c>
      <c r="X95" s="57" t="s">
        <v>236</v>
      </c>
      <c r="Y95" s="54" t="s">
        <v>82</v>
      </c>
      <c r="Z95" s="54" t="s">
        <v>799</v>
      </c>
      <c r="AA95" s="54" t="s">
        <v>234</v>
      </c>
      <c r="AB95" s="54" t="s">
        <v>235</v>
      </c>
      <c r="AC95" s="54" t="s">
        <v>236</v>
      </c>
      <c r="AD95" s="54" t="s">
        <v>82</v>
      </c>
      <c r="AE95" s="54" t="s">
        <v>237</v>
      </c>
      <c r="AF95" s="59" t="s">
        <v>800</v>
      </c>
      <c r="AG95" s="63" t="s">
        <v>544</v>
      </c>
      <c r="AH95" s="61">
        <f t="shared" si="1"/>
        <v>0</v>
      </c>
      <c r="AJ95" s="54" t="s">
        <v>545</v>
      </c>
      <c r="AK95" s="54" t="s">
        <v>545</v>
      </c>
      <c r="AL95" s="54" t="s">
        <v>111</v>
      </c>
    </row>
    <row r="96" spans="1:40" s="54" customFormat="1" x14ac:dyDescent="0.2">
      <c r="A96" s="54" t="s">
        <v>801</v>
      </c>
      <c r="B96" s="54" t="s">
        <v>802</v>
      </c>
      <c r="C96" s="54" t="s">
        <v>324</v>
      </c>
      <c r="D96" s="54" t="s">
        <v>549</v>
      </c>
      <c r="E96" s="55" t="s">
        <v>803</v>
      </c>
      <c r="F96" s="55" t="s">
        <v>802</v>
      </c>
      <c r="G96" s="56" t="s">
        <v>551</v>
      </c>
      <c r="H96" s="56" t="s">
        <v>79</v>
      </c>
      <c r="I96" s="56" t="s">
        <v>80</v>
      </c>
      <c r="J96" s="56" t="s">
        <v>552</v>
      </c>
      <c r="K96" s="56" t="s">
        <v>553</v>
      </c>
      <c r="L96" s="56" t="s">
        <v>554</v>
      </c>
      <c r="M96" s="56" t="s">
        <v>82</v>
      </c>
      <c r="N96" s="56" t="s">
        <v>555</v>
      </c>
      <c r="O96" s="56" t="s">
        <v>556</v>
      </c>
      <c r="P96" s="56" t="s">
        <v>804</v>
      </c>
      <c r="Q96" s="56" t="s">
        <v>805</v>
      </c>
      <c r="R96" s="56">
        <v>48.18</v>
      </c>
      <c r="S96" s="56"/>
      <c r="T96" s="57"/>
      <c r="U96" s="58"/>
      <c r="V96" s="57"/>
      <c r="W96" s="62"/>
      <c r="X96" s="57"/>
      <c r="AF96" s="59"/>
      <c r="AG96" s="63"/>
      <c r="AH96" s="61">
        <f t="shared" si="1"/>
        <v>0</v>
      </c>
      <c r="AL96" s="54" t="s">
        <v>806</v>
      </c>
      <c r="AN96" s="54" t="s">
        <v>338</v>
      </c>
    </row>
    <row r="97" spans="1:40" s="54" customFormat="1" x14ac:dyDescent="0.2">
      <c r="A97" s="54" t="s">
        <v>807</v>
      </c>
      <c r="B97" s="54" t="s">
        <v>808</v>
      </c>
      <c r="C97" s="54" t="s">
        <v>454</v>
      </c>
      <c r="D97" s="54" t="s">
        <v>809</v>
      </c>
      <c r="E97" s="55" t="s">
        <v>810</v>
      </c>
      <c r="F97" s="55" t="s">
        <v>808</v>
      </c>
      <c r="G97" s="56" t="s">
        <v>793</v>
      </c>
      <c r="H97" s="56" t="s">
        <v>79</v>
      </c>
      <c r="I97" s="56" t="s">
        <v>80</v>
      </c>
      <c r="J97" s="56" t="s">
        <v>79</v>
      </c>
      <c r="K97" s="56" t="s">
        <v>80</v>
      </c>
      <c r="L97" s="56" t="s">
        <v>81</v>
      </c>
      <c r="M97" s="56" t="s">
        <v>82</v>
      </c>
      <c r="N97" s="56" t="s">
        <v>83</v>
      </c>
      <c r="O97" s="56" t="s">
        <v>811</v>
      </c>
      <c r="P97" s="56" t="s">
        <v>812</v>
      </c>
      <c r="Q97" s="56" t="s">
        <v>813</v>
      </c>
      <c r="R97" s="56">
        <v>4539.4799999999996</v>
      </c>
      <c r="S97" s="56"/>
      <c r="T97" s="57"/>
      <c r="U97" s="58"/>
      <c r="V97" s="57" t="s">
        <v>814</v>
      </c>
      <c r="W97" s="62" t="s">
        <v>815</v>
      </c>
      <c r="X97" s="57" t="s">
        <v>816</v>
      </c>
      <c r="Y97" s="54" t="s">
        <v>82</v>
      </c>
      <c r="Z97" s="54" t="s">
        <v>817</v>
      </c>
      <c r="AF97" s="59" t="s">
        <v>818</v>
      </c>
      <c r="AG97" s="63" t="s">
        <v>819</v>
      </c>
      <c r="AH97" s="61">
        <f t="shared" si="1"/>
        <v>31776.359999999997</v>
      </c>
      <c r="AI97" s="54" t="s">
        <v>820</v>
      </c>
      <c r="AJ97" s="54" t="s">
        <v>821</v>
      </c>
      <c r="AK97" s="54" t="s">
        <v>821</v>
      </c>
      <c r="AL97" s="54" t="s">
        <v>111</v>
      </c>
    </row>
    <row r="98" spans="1:40" s="54" customFormat="1" x14ac:dyDescent="0.2">
      <c r="A98" s="54" t="s">
        <v>822</v>
      </c>
      <c r="B98" s="54" t="s">
        <v>823</v>
      </c>
      <c r="C98" s="54" t="s">
        <v>324</v>
      </c>
      <c r="D98" s="54" t="s">
        <v>824</v>
      </c>
      <c r="E98" s="55" t="s">
        <v>825</v>
      </c>
      <c r="F98" s="55" t="s">
        <v>823</v>
      </c>
      <c r="G98" s="56" t="s">
        <v>826</v>
      </c>
      <c r="H98" s="56" t="s">
        <v>79</v>
      </c>
      <c r="I98" s="56" t="s">
        <v>80</v>
      </c>
      <c r="J98" s="56" t="s">
        <v>827</v>
      </c>
      <c r="K98" s="56" t="s">
        <v>828</v>
      </c>
      <c r="L98" s="56" t="s">
        <v>829</v>
      </c>
      <c r="M98" s="56" t="s">
        <v>82</v>
      </c>
      <c r="N98" s="56" t="s">
        <v>830</v>
      </c>
      <c r="O98" s="56" t="s">
        <v>831</v>
      </c>
      <c r="P98" s="56" t="s">
        <v>489</v>
      </c>
      <c r="Q98" s="56" t="s">
        <v>490</v>
      </c>
      <c r="R98" s="56">
        <v>0</v>
      </c>
      <c r="S98" s="56" t="s">
        <v>832</v>
      </c>
      <c r="T98" s="57" t="s">
        <v>833</v>
      </c>
      <c r="U98" s="58"/>
      <c r="V98" s="57"/>
      <c r="W98" s="62"/>
      <c r="X98" s="57"/>
      <c r="AA98" s="54" t="s">
        <v>834</v>
      </c>
      <c r="AB98" s="54" t="s">
        <v>835</v>
      </c>
      <c r="AC98" s="54" t="s">
        <v>236</v>
      </c>
      <c r="AD98" s="54" t="s">
        <v>82</v>
      </c>
      <c r="AE98" s="54" t="s">
        <v>799</v>
      </c>
      <c r="AF98" s="59"/>
      <c r="AG98" s="63"/>
      <c r="AH98" s="61">
        <f t="shared" si="1"/>
        <v>0</v>
      </c>
      <c r="AL98" s="54" t="s">
        <v>111</v>
      </c>
      <c r="AN98" s="54" t="s">
        <v>338</v>
      </c>
    </row>
    <row r="99" spans="1:40" s="54" customFormat="1" x14ac:dyDescent="0.2">
      <c r="A99" s="54" t="s">
        <v>836</v>
      </c>
      <c r="B99" s="54" t="s">
        <v>823</v>
      </c>
      <c r="C99" s="54" t="s">
        <v>493</v>
      </c>
      <c r="D99" s="54" t="s">
        <v>824</v>
      </c>
      <c r="E99" s="55" t="s">
        <v>825</v>
      </c>
      <c r="F99" s="55" t="s">
        <v>823</v>
      </c>
      <c r="G99" s="56" t="s">
        <v>826</v>
      </c>
      <c r="H99" s="56" t="s">
        <v>79</v>
      </c>
      <c r="I99" s="56" t="s">
        <v>80</v>
      </c>
      <c r="J99" s="56" t="s">
        <v>827</v>
      </c>
      <c r="K99" s="56" t="s">
        <v>828</v>
      </c>
      <c r="L99" s="56" t="s">
        <v>829</v>
      </c>
      <c r="M99" s="56" t="s">
        <v>82</v>
      </c>
      <c r="N99" s="56" t="s">
        <v>830</v>
      </c>
      <c r="O99" s="56" t="s">
        <v>831</v>
      </c>
      <c r="P99" s="56" t="s">
        <v>494</v>
      </c>
      <c r="Q99" s="56" t="s">
        <v>495</v>
      </c>
      <c r="R99" s="56">
        <v>0</v>
      </c>
      <c r="S99" s="56" t="s">
        <v>832</v>
      </c>
      <c r="T99" s="57" t="s">
        <v>833</v>
      </c>
      <c r="U99" s="58"/>
      <c r="V99" s="57"/>
      <c r="W99" s="62"/>
      <c r="X99" s="57"/>
      <c r="AA99" s="54" t="s">
        <v>834</v>
      </c>
      <c r="AB99" s="54" t="s">
        <v>835</v>
      </c>
      <c r="AC99" s="54" t="s">
        <v>236</v>
      </c>
      <c r="AD99" s="54" t="s">
        <v>82</v>
      </c>
      <c r="AE99" s="54" t="s">
        <v>799</v>
      </c>
      <c r="AF99" s="59"/>
      <c r="AG99" s="63"/>
      <c r="AH99" s="61">
        <f t="shared" si="1"/>
        <v>0</v>
      </c>
      <c r="AL99" s="54" t="s">
        <v>111</v>
      </c>
      <c r="AN99" s="54" t="s">
        <v>338</v>
      </c>
    </row>
    <row r="100" spans="1:40" s="54" customFormat="1" x14ac:dyDescent="0.2">
      <c r="A100" s="54" t="s">
        <v>837</v>
      </c>
      <c r="B100" s="54" t="s">
        <v>838</v>
      </c>
      <c r="C100" s="54" t="s">
        <v>324</v>
      </c>
      <c r="D100" s="54" t="s">
        <v>839</v>
      </c>
      <c r="E100" s="55" t="s">
        <v>840</v>
      </c>
      <c r="F100" s="55" t="s">
        <v>838</v>
      </c>
      <c r="G100" s="56" t="s">
        <v>841</v>
      </c>
      <c r="H100" s="56" t="s">
        <v>79</v>
      </c>
      <c r="I100" s="56" t="s">
        <v>80</v>
      </c>
      <c r="J100" s="56" t="s">
        <v>842</v>
      </c>
      <c r="K100" s="56" t="s">
        <v>843</v>
      </c>
      <c r="L100" s="56" t="s">
        <v>844</v>
      </c>
      <c r="M100" s="56" t="s">
        <v>82</v>
      </c>
      <c r="N100" s="56" t="s">
        <v>845</v>
      </c>
      <c r="O100" s="56" t="s">
        <v>846</v>
      </c>
      <c r="P100" s="56" t="s">
        <v>847</v>
      </c>
      <c r="Q100" s="56" t="s">
        <v>848</v>
      </c>
      <c r="R100" s="56">
        <v>0</v>
      </c>
      <c r="S100" s="56" t="s">
        <v>832</v>
      </c>
      <c r="T100" s="57" t="s">
        <v>849</v>
      </c>
      <c r="U100" s="58"/>
      <c r="V100" s="57"/>
      <c r="W100" s="62"/>
      <c r="X100" s="57"/>
      <c r="AA100" s="54" t="s">
        <v>850</v>
      </c>
      <c r="AB100" s="54" t="s">
        <v>835</v>
      </c>
      <c r="AC100" s="54" t="s">
        <v>236</v>
      </c>
      <c r="AD100" s="54" t="s">
        <v>82</v>
      </c>
      <c r="AE100" s="54" t="s">
        <v>799</v>
      </c>
      <c r="AF100" s="59"/>
      <c r="AG100" s="63"/>
      <c r="AH100" s="61">
        <f t="shared" si="1"/>
        <v>0</v>
      </c>
      <c r="AL100" s="54" t="s">
        <v>195</v>
      </c>
      <c r="AN100" s="54" t="s">
        <v>338</v>
      </c>
    </row>
    <row r="101" spans="1:40" s="54" customFormat="1" x14ac:dyDescent="0.2">
      <c r="A101" s="54" t="s">
        <v>851</v>
      </c>
      <c r="B101" s="54" t="s">
        <v>838</v>
      </c>
      <c r="C101" s="54" t="s">
        <v>493</v>
      </c>
      <c r="D101" s="54" t="s">
        <v>839</v>
      </c>
      <c r="E101" s="55" t="s">
        <v>840</v>
      </c>
      <c r="F101" s="55" t="s">
        <v>838</v>
      </c>
      <c r="G101" s="56" t="s">
        <v>841</v>
      </c>
      <c r="H101" s="56" t="s">
        <v>79</v>
      </c>
      <c r="I101" s="56" t="s">
        <v>80</v>
      </c>
      <c r="J101" s="56" t="s">
        <v>842</v>
      </c>
      <c r="K101" s="56" t="s">
        <v>843</v>
      </c>
      <c r="L101" s="56" t="s">
        <v>844</v>
      </c>
      <c r="M101" s="56" t="s">
        <v>82</v>
      </c>
      <c r="N101" s="56" t="s">
        <v>845</v>
      </c>
      <c r="O101" s="56" t="s">
        <v>846</v>
      </c>
      <c r="P101" s="56" t="s">
        <v>685</v>
      </c>
      <c r="Q101" s="56" t="s">
        <v>686</v>
      </c>
      <c r="R101" s="56">
        <v>0</v>
      </c>
      <c r="S101" s="56" t="s">
        <v>832</v>
      </c>
      <c r="T101" s="57" t="s">
        <v>849</v>
      </c>
      <c r="U101" s="58"/>
      <c r="V101" s="57"/>
      <c r="W101" s="62"/>
      <c r="X101" s="57"/>
      <c r="AA101" s="54" t="s">
        <v>850</v>
      </c>
      <c r="AB101" s="54" t="s">
        <v>835</v>
      </c>
      <c r="AC101" s="54" t="s">
        <v>236</v>
      </c>
      <c r="AD101" s="54" t="s">
        <v>82</v>
      </c>
      <c r="AE101" s="54" t="s">
        <v>799</v>
      </c>
      <c r="AF101" s="59"/>
      <c r="AG101" s="63"/>
      <c r="AH101" s="61">
        <f t="shared" si="1"/>
        <v>0</v>
      </c>
      <c r="AL101" s="54" t="s">
        <v>195</v>
      </c>
      <c r="AN101" s="54" t="s">
        <v>338</v>
      </c>
    </row>
    <row r="102" spans="1:40" s="54" customFormat="1" x14ac:dyDescent="0.2">
      <c r="A102" s="54" t="s">
        <v>852</v>
      </c>
      <c r="B102" s="54" t="s">
        <v>838</v>
      </c>
      <c r="C102" s="54" t="s">
        <v>497</v>
      </c>
      <c r="D102" s="54" t="s">
        <v>839</v>
      </c>
      <c r="E102" s="55" t="s">
        <v>840</v>
      </c>
      <c r="F102" s="55" t="s">
        <v>838</v>
      </c>
      <c r="G102" s="56" t="s">
        <v>841</v>
      </c>
      <c r="H102" s="56" t="s">
        <v>79</v>
      </c>
      <c r="I102" s="56" t="s">
        <v>80</v>
      </c>
      <c r="J102" s="56" t="s">
        <v>842</v>
      </c>
      <c r="K102" s="56" t="s">
        <v>843</v>
      </c>
      <c r="L102" s="56" t="s">
        <v>844</v>
      </c>
      <c r="M102" s="56" t="s">
        <v>82</v>
      </c>
      <c r="N102" s="56" t="s">
        <v>845</v>
      </c>
      <c r="O102" s="56" t="s">
        <v>846</v>
      </c>
      <c r="P102" s="56" t="s">
        <v>489</v>
      </c>
      <c r="Q102" s="56" t="s">
        <v>490</v>
      </c>
      <c r="R102" s="56">
        <v>0</v>
      </c>
      <c r="S102" s="56" t="s">
        <v>832</v>
      </c>
      <c r="T102" s="57" t="s">
        <v>849</v>
      </c>
      <c r="U102" s="58"/>
      <c r="V102" s="57"/>
      <c r="W102" s="62"/>
      <c r="X102" s="57"/>
      <c r="AA102" s="54" t="s">
        <v>850</v>
      </c>
      <c r="AB102" s="54" t="s">
        <v>835</v>
      </c>
      <c r="AC102" s="54" t="s">
        <v>236</v>
      </c>
      <c r="AD102" s="54" t="s">
        <v>82</v>
      </c>
      <c r="AE102" s="54" t="s">
        <v>799</v>
      </c>
      <c r="AF102" s="59"/>
      <c r="AG102" s="63"/>
      <c r="AH102" s="61">
        <f t="shared" si="1"/>
        <v>0</v>
      </c>
      <c r="AL102" s="54" t="s">
        <v>195</v>
      </c>
      <c r="AN102" s="54" t="s">
        <v>338</v>
      </c>
    </row>
    <row r="103" spans="1:40" s="54" customFormat="1" x14ac:dyDescent="0.2">
      <c r="A103" s="54" t="s">
        <v>853</v>
      </c>
      <c r="B103" s="54" t="s">
        <v>838</v>
      </c>
      <c r="C103" s="54" t="s">
        <v>664</v>
      </c>
      <c r="D103" s="54" t="s">
        <v>839</v>
      </c>
      <c r="E103" s="55" t="s">
        <v>840</v>
      </c>
      <c r="F103" s="55" t="s">
        <v>838</v>
      </c>
      <c r="G103" s="56" t="s">
        <v>841</v>
      </c>
      <c r="H103" s="56" t="s">
        <v>79</v>
      </c>
      <c r="I103" s="56" t="s">
        <v>80</v>
      </c>
      <c r="J103" s="56" t="s">
        <v>842</v>
      </c>
      <c r="K103" s="56" t="s">
        <v>843</v>
      </c>
      <c r="L103" s="56" t="s">
        <v>844</v>
      </c>
      <c r="M103" s="56" t="s">
        <v>82</v>
      </c>
      <c r="N103" s="56" t="s">
        <v>845</v>
      </c>
      <c r="O103" s="56" t="s">
        <v>846</v>
      </c>
      <c r="P103" s="56" t="s">
        <v>489</v>
      </c>
      <c r="Q103" s="56" t="s">
        <v>490</v>
      </c>
      <c r="R103" s="56">
        <v>0</v>
      </c>
      <c r="S103" s="56" t="s">
        <v>832</v>
      </c>
      <c r="T103" s="57" t="s">
        <v>849</v>
      </c>
      <c r="U103" s="58"/>
      <c r="V103" s="57"/>
      <c r="W103" s="62"/>
      <c r="X103" s="57"/>
      <c r="AA103" s="54" t="s">
        <v>850</v>
      </c>
      <c r="AB103" s="54" t="s">
        <v>835</v>
      </c>
      <c r="AC103" s="54" t="s">
        <v>236</v>
      </c>
      <c r="AD103" s="54" t="s">
        <v>82</v>
      </c>
      <c r="AE103" s="54" t="s">
        <v>799</v>
      </c>
      <c r="AF103" s="59"/>
      <c r="AG103" s="63"/>
      <c r="AH103" s="61">
        <f t="shared" si="1"/>
        <v>0</v>
      </c>
      <c r="AL103" s="54" t="s">
        <v>195</v>
      </c>
      <c r="AN103" s="54" t="s">
        <v>338</v>
      </c>
    </row>
    <row r="104" spans="1:40" s="54" customFormat="1" x14ac:dyDescent="0.2">
      <c r="A104" s="54" t="s">
        <v>854</v>
      </c>
      <c r="B104" s="54" t="s">
        <v>838</v>
      </c>
      <c r="C104" s="54" t="s">
        <v>666</v>
      </c>
      <c r="D104" s="54" t="s">
        <v>839</v>
      </c>
      <c r="E104" s="55" t="s">
        <v>840</v>
      </c>
      <c r="F104" s="55" t="s">
        <v>838</v>
      </c>
      <c r="G104" s="56" t="s">
        <v>841</v>
      </c>
      <c r="H104" s="56" t="s">
        <v>79</v>
      </c>
      <c r="I104" s="56" t="s">
        <v>80</v>
      </c>
      <c r="J104" s="56" t="s">
        <v>842</v>
      </c>
      <c r="K104" s="56" t="s">
        <v>843</v>
      </c>
      <c r="L104" s="56" t="s">
        <v>844</v>
      </c>
      <c r="M104" s="56" t="s">
        <v>82</v>
      </c>
      <c r="N104" s="56" t="s">
        <v>845</v>
      </c>
      <c r="O104" s="56" t="s">
        <v>846</v>
      </c>
      <c r="P104" s="56" t="s">
        <v>685</v>
      </c>
      <c r="Q104" s="56" t="s">
        <v>686</v>
      </c>
      <c r="R104" s="56">
        <v>0</v>
      </c>
      <c r="S104" s="56" t="s">
        <v>832</v>
      </c>
      <c r="T104" s="57" t="s">
        <v>849</v>
      </c>
      <c r="U104" s="58"/>
      <c r="V104" s="57"/>
      <c r="W104" s="62"/>
      <c r="X104" s="57"/>
      <c r="AA104" s="54" t="s">
        <v>850</v>
      </c>
      <c r="AB104" s="54" t="s">
        <v>835</v>
      </c>
      <c r="AC104" s="54" t="s">
        <v>236</v>
      </c>
      <c r="AD104" s="54" t="s">
        <v>82</v>
      </c>
      <c r="AE104" s="54" t="s">
        <v>799</v>
      </c>
      <c r="AF104" s="59"/>
      <c r="AG104" s="63"/>
      <c r="AH104" s="61">
        <f t="shared" si="1"/>
        <v>0</v>
      </c>
      <c r="AL104" s="54" t="s">
        <v>195</v>
      </c>
      <c r="AN104" s="54" t="s">
        <v>338</v>
      </c>
    </row>
    <row r="105" spans="1:40" s="54" customFormat="1" x14ac:dyDescent="0.2">
      <c r="A105" s="54" t="s">
        <v>855</v>
      </c>
      <c r="B105" s="54" t="s">
        <v>856</v>
      </c>
      <c r="C105" s="54" t="s">
        <v>75</v>
      </c>
      <c r="D105" s="54" t="s">
        <v>857</v>
      </c>
      <c r="E105" s="55" t="s">
        <v>858</v>
      </c>
      <c r="F105" s="55" t="s">
        <v>856</v>
      </c>
      <c r="G105" s="56" t="s">
        <v>859</v>
      </c>
      <c r="H105" s="56" t="s">
        <v>79</v>
      </c>
      <c r="I105" s="56" t="s">
        <v>80</v>
      </c>
      <c r="J105" s="56" t="s">
        <v>79</v>
      </c>
      <c r="K105" s="56" t="s">
        <v>80</v>
      </c>
      <c r="L105" s="56" t="s">
        <v>81</v>
      </c>
      <c r="M105" s="56" t="s">
        <v>82</v>
      </c>
      <c r="N105" s="56" t="s">
        <v>83</v>
      </c>
      <c r="O105" s="56" t="s">
        <v>860</v>
      </c>
      <c r="P105" s="56" t="s">
        <v>249</v>
      </c>
      <c r="Q105" s="56" t="s">
        <v>250</v>
      </c>
      <c r="R105" s="56">
        <v>7015.14</v>
      </c>
      <c r="S105" s="56"/>
      <c r="T105" s="57"/>
      <c r="U105" s="58"/>
      <c r="V105" s="57" t="s">
        <v>861</v>
      </c>
      <c r="W105" s="62" t="s">
        <v>862</v>
      </c>
      <c r="X105" s="57" t="s">
        <v>302</v>
      </c>
      <c r="Y105" s="54" t="s">
        <v>82</v>
      </c>
      <c r="Z105" s="54" t="s">
        <v>863</v>
      </c>
      <c r="AF105" s="59" t="s">
        <v>864</v>
      </c>
      <c r="AG105" s="63" t="s">
        <v>192</v>
      </c>
      <c r="AH105" s="61">
        <f t="shared" si="1"/>
        <v>70151.400000000009</v>
      </c>
      <c r="AI105" s="54" t="s">
        <v>865</v>
      </c>
      <c r="AJ105" s="54" t="s">
        <v>94</v>
      </c>
      <c r="AK105" s="54" t="s">
        <v>94</v>
      </c>
      <c r="AL105" s="54" t="s">
        <v>161</v>
      </c>
    </row>
    <row r="106" spans="1:40" s="54" customFormat="1" x14ac:dyDescent="0.2">
      <c r="A106" s="54" t="s">
        <v>855</v>
      </c>
      <c r="B106" s="54" t="s">
        <v>856</v>
      </c>
      <c r="C106" s="54" t="s">
        <v>75</v>
      </c>
      <c r="D106" s="54" t="s">
        <v>866</v>
      </c>
      <c r="E106" s="55" t="s">
        <v>858</v>
      </c>
      <c r="F106" s="55" t="s">
        <v>856</v>
      </c>
      <c r="G106" s="56" t="s">
        <v>859</v>
      </c>
      <c r="H106" s="56" t="s">
        <v>79</v>
      </c>
      <c r="I106" s="56" t="s">
        <v>80</v>
      </c>
      <c r="J106" s="56" t="s">
        <v>79</v>
      </c>
      <c r="K106" s="56" t="s">
        <v>80</v>
      </c>
      <c r="L106" s="56" t="s">
        <v>81</v>
      </c>
      <c r="M106" s="56" t="s">
        <v>82</v>
      </c>
      <c r="N106" s="56" t="s">
        <v>83</v>
      </c>
      <c r="O106" s="56" t="s">
        <v>867</v>
      </c>
      <c r="P106" s="56" t="s">
        <v>249</v>
      </c>
      <c r="Q106" s="56" t="s">
        <v>250</v>
      </c>
      <c r="R106" s="56">
        <v>7015.14</v>
      </c>
      <c r="S106" s="56"/>
      <c r="T106" s="57"/>
      <c r="U106" s="58"/>
      <c r="V106" s="57" t="s">
        <v>861</v>
      </c>
      <c r="W106" s="62" t="s">
        <v>862</v>
      </c>
      <c r="X106" s="57" t="s">
        <v>302</v>
      </c>
      <c r="Y106" s="54" t="s">
        <v>82</v>
      </c>
      <c r="Z106" s="54" t="s">
        <v>863</v>
      </c>
      <c r="AF106" s="59" t="s">
        <v>864</v>
      </c>
      <c r="AG106" s="63" t="s">
        <v>192</v>
      </c>
      <c r="AH106" s="61">
        <f t="shared" si="1"/>
        <v>70151.400000000009</v>
      </c>
      <c r="AI106" s="54" t="s">
        <v>865</v>
      </c>
      <c r="AJ106" s="54" t="s">
        <v>94</v>
      </c>
      <c r="AK106" s="54" t="s">
        <v>94</v>
      </c>
      <c r="AL106" s="54" t="s">
        <v>161</v>
      </c>
    </row>
    <row r="107" spans="1:40" s="54" customFormat="1" x14ac:dyDescent="0.2">
      <c r="A107" s="54" t="s">
        <v>855</v>
      </c>
      <c r="B107" s="54" t="s">
        <v>856</v>
      </c>
      <c r="C107" s="54" t="s">
        <v>75</v>
      </c>
      <c r="D107" s="54" t="s">
        <v>325</v>
      </c>
      <c r="E107" s="55" t="s">
        <v>858</v>
      </c>
      <c r="F107" s="55" t="s">
        <v>856</v>
      </c>
      <c r="G107" s="56" t="s">
        <v>859</v>
      </c>
      <c r="H107" s="56" t="s">
        <v>79</v>
      </c>
      <c r="I107" s="56" t="s">
        <v>80</v>
      </c>
      <c r="J107" s="56" t="s">
        <v>79</v>
      </c>
      <c r="K107" s="56" t="s">
        <v>80</v>
      </c>
      <c r="L107" s="56" t="s">
        <v>81</v>
      </c>
      <c r="M107" s="56" t="s">
        <v>82</v>
      </c>
      <c r="N107" s="56" t="s">
        <v>83</v>
      </c>
      <c r="O107" s="56" t="s">
        <v>328</v>
      </c>
      <c r="P107" s="56" t="s">
        <v>249</v>
      </c>
      <c r="Q107" s="56" t="s">
        <v>250</v>
      </c>
      <c r="R107" s="56">
        <v>7015.14</v>
      </c>
      <c r="S107" s="56"/>
      <c r="T107" s="57"/>
      <c r="U107" s="58"/>
      <c r="V107" s="57" t="s">
        <v>861</v>
      </c>
      <c r="W107" s="62" t="s">
        <v>862</v>
      </c>
      <c r="X107" s="57" t="s">
        <v>302</v>
      </c>
      <c r="Y107" s="54" t="s">
        <v>82</v>
      </c>
      <c r="Z107" s="54" t="s">
        <v>863</v>
      </c>
      <c r="AF107" s="59" t="s">
        <v>864</v>
      </c>
      <c r="AG107" s="63" t="s">
        <v>192</v>
      </c>
      <c r="AH107" s="61">
        <f t="shared" si="1"/>
        <v>70151.400000000009</v>
      </c>
      <c r="AI107" s="54" t="s">
        <v>865</v>
      </c>
      <c r="AJ107" s="54" t="s">
        <v>94</v>
      </c>
      <c r="AK107" s="54" t="s">
        <v>94</v>
      </c>
      <c r="AL107" s="54" t="s">
        <v>161</v>
      </c>
    </row>
    <row r="108" spans="1:40" s="54" customFormat="1" x14ac:dyDescent="0.2">
      <c r="A108" s="54" t="s">
        <v>855</v>
      </c>
      <c r="B108" s="54" t="s">
        <v>856</v>
      </c>
      <c r="C108" s="54" t="s">
        <v>75</v>
      </c>
      <c r="D108" s="54" t="s">
        <v>868</v>
      </c>
      <c r="E108" s="55" t="s">
        <v>858</v>
      </c>
      <c r="F108" s="55" t="s">
        <v>856</v>
      </c>
      <c r="G108" s="56" t="s">
        <v>859</v>
      </c>
      <c r="H108" s="56" t="s">
        <v>79</v>
      </c>
      <c r="I108" s="56" t="s">
        <v>80</v>
      </c>
      <c r="J108" s="56" t="s">
        <v>79</v>
      </c>
      <c r="K108" s="56" t="s">
        <v>80</v>
      </c>
      <c r="L108" s="56" t="s">
        <v>81</v>
      </c>
      <c r="M108" s="56" t="s">
        <v>82</v>
      </c>
      <c r="N108" s="56" t="s">
        <v>83</v>
      </c>
      <c r="O108" s="56" t="s">
        <v>869</v>
      </c>
      <c r="P108" s="56" t="s">
        <v>249</v>
      </c>
      <c r="Q108" s="56" t="s">
        <v>250</v>
      </c>
      <c r="R108" s="56">
        <v>7015.14</v>
      </c>
      <c r="S108" s="56"/>
      <c r="T108" s="57"/>
      <c r="U108" s="58"/>
      <c r="V108" s="57" t="s">
        <v>861</v>
      </c>
      <c r="W108" s="62" t="s">
        <v>862</v>
      </c>
      <c r="X108" s="57" t="s">
        <v>302</v>
      </c>
      <c r="Y108" s="54" t="s">
        <v>82</v>
      </c>
      <c r="Z108" s="54" t="s">
        <v>863</v>
      </c>
      <c r="AF108" s="59" t="s">
        <v>864</v>
      </c>
      <c r="AG108" s="63" t="s">
        <v>192</v>
      </c>
      <c r="AH108" s="61">
        <f t="shared" si="1"/>
        <v>70151.400000000009</v>
      </c>
      <c r="AI108" s="54" t="s">
        <v>865</v>
      </c>
      <c r="AJ108" s="54" t="s">
        <v>94</v>
      </c>
      <c r="AK108" s="54" t="s">
        <v>94</v>
      </c>
      <c r="AL108" s="54" t="s">
        <v>161</v>
      </c>
    </row>
    <row r="109" spans="1:40" s="54" customFormat="1" x14ac:dyDescent="0.2">
      <c r="A109" s="54" t="s">
        <v>855</v>
      </c>
      <c r="B109" s="54" t="s">
        <v>856</v>
      </c>
      <c r="C109" s="54" t="s">
        <v>75</v>
      </c>
      <c r="D109" s="54" t="s">
        <v>870</v>
      </c>
      <c r="E109" s="55" t="s">
        <v>858</v>
      </c>
      <c r="F109" s="55" t="s">
        <v>856</v>
      </c>
      <c r="G109" s="56" t="s">
        <v>859</v>
      </c>
      <c r="H109" s="56" t="s">
        <v>79</v>
      </c>
      <c r="I109" s="56" t="s">
        <v>80</v>
      </c>
      <c r="J109" s="56" t="s">
        <v>79</v>
      </c>
      <c r="K109" s="56" t="s">
        <v>80</v>
      </c>
      <c r="L109" s="56" t="s">
        <v>81</v>
      </c>
      <c r="M109" s="56" t="s">
        <v>82</v>
      </c>
      <c r="N109" s="56" t="s">
        <v>83</v>
      </c>
      <c r="O109" s="56" t="s">
        <v>871</v>
      </c>
      <c r="P109" s="56" t="s">
        <v>249</v>
      </c>
      <c r="Q109" s="56" t="s">
        <v>250</v>
      </c>
      <c r="R109" s="56">
        <v>7015.14</v>
      </c>
      <c r="S109" s="56"/>
      <c r="T109" s="57"/>
      <c r="U109" s="58"/>
      <c r="V109" s="57" t="s">
        <v>861</v>
      </c>
      <c r="W109" s="62" t="s">
        <v>862</v>
      </c>
      <c r="X109" s="57" t="s">
        <v>302</v>
      </c>
      <c r="Y109" s="54" t="s">
        <v>82</v>
      </c>
      <c r="Z109" s="54" t="s">
        <v>863</v>
      </c>
      <c r="AF109" s="59" t="s">
        <v>864</v>
      </c>
      <c r="AG109" s="63" t="s">
        <v>192</v>
      </c>
      <c r="AH109" s="61">
        <f t="shared" si="1"/>
        <v>70151.400000000009</v>
      </c>
      <c r="AI109" s="54" t="s">
        <v>865</v>
      </c>
      <c r="AJ109" s="54" t="s">
        <v>94</v>
      </c>
      <c r="AK109" s="54" t="s">
        <v>94</v>
      </c>
      <c r="AL109" s="54" t="s">
        <v>161</v>
      </c>
    </row>
    <row r="110" spans="1:40" s="54" customFormat="1" x14ac:dyDescent="0.2">
      <c r="A110" s="54" t="s">
        <v>855</v>
      </c>
      <c r="B110" s="54" t="s">
        <v>856</v>
      </c>
      <c r="C110" s="54" t="s">
        <v>75</v>
      </c>
      <c r="D110" s="54" t="s">
        <v>872</v>
      </c>
      <c r="E110" s="55" t="s">
        <v>858</v>
      </c>
      <c r="F110" s="55" t="s">
        <v>856</v>
      </c>
      <c r="G110" s="56" t="s">
        <v>859</v>
      </c>
      <c r="H110" s="56" t="s">
        <v>79</v>
      </c>
      <c r="I110" s="56" t="s">
        <v>80</v>
      </c>
      <c r="J110" s="56" t="s">
        <v>79</v>
      </c>
      <c r="K110" s="56" t="s">
        <v>80</v>
      </c>
      <c r="L110" s="56" t="s">
        <v>81</v>
      </c>
      <c r="M110" s="56" t="s">
        <v>82</v>
      </c>
      <c r="N110" s="56" t="s">
        <v>83</v>
      </c>
      <c r="O110" s="56" t="s">
        <v>873</v>
      </c>
      <c r="P110" s="56" t="s">
        <v>249</v>
      </c>
      <c r="Q110" s="56" t="s">
        <v>250</v>
      </c>
      <c r="R110" s="56">
        <v>7015.14</v>
      </c>
      <c r="S110" s="56"/>
      <c r="T110" s="57"/>
      <c r="U110" s="58"/>
      <c r="V110" s="57" t="s">
        <v>861</v>
      </c>
      <c r="W110" s="62" t="s">
        <v>862</v>
      </c>
      <c r="X110" s="57" t="s">
        <v>302</v>
      </c>
      <c r="Y110" s="54" t="s">
        <v>82</v>
      </c>
      <c r="Z110" s="54" t="s">
        <v>863</v>
      </c>
      <c r="AF110" s="59" t="s">
        <v>864</v>
      </c>
      <c r="AG110" s="63" t="s">
        <v>192</v>
      </c>
      <c r="AH110" s="61">
        <f t="shared" si="1"/>
        <v>70151.400000000009</v>
      </c>
      <c r="AI110" s="54" t="s">
        <v>865</v>
      </c>
      <c r="AJ110" s="54" t="s">
        <v>94</v>
      </c>
      <c r="AK110" s="54" t="s">
        <v>94</v>
      </c>
      <c r="AL110" s="54" t="s">
        <v>161</v>
      </c>
    </row>
    <row r="111" spans="1:40" s="5" customFormat="1" x14ac:dyDescent="0.2">
      <c r="A111" s="5" t="s">
        <v>417</v>
      </c>
      <c r="B111" s="5" t="s">
        <v>418</v>
      </c>
      <c r="C111" s="5" t="s">
        <v>124</v>
      </c>
      <c r="D111" s="5" t="s">
        <v>874</v>
      </c>
      <c r="E111" s="48" t="s">
        <v>420</v>
      </c>
      <c r="F111" s="48" t="s">
        <v>418</v>
      </c>
      <c r="G111" s="47" t="s">
        <v>421</v>
      </c>
      <c r="H111" s="47" t="s">
        <v>79</v>
      </c>
      <c r="I111" s="47" t="s">
        <v>80</v>
      </c>
      <c r="J111" s="47" t="s">
        <v>79</v>
      </c>
      <c r="K111" s="47" t="s">
        <v>80</v>
      </c>
      <c r="L111" s="47" t="s">
        <v>81</v>
      </c>
      <c r="M111" s="47" t="s">
        <v>82</v>
      </c>
      <c r="N111" s="47" t="s">
        <v>83</v>
      </c>
      <c r="O111" s="47" t="s">
        <v>875</v>
      </c>
      <c r="P111" s="47" t="s">
        <v>169</v>
      </c>
      <c r="Q111" s="47" t="s">
        <v>170</v>
      </c>
      <c r="R111" s="47">
        <v>655.20000000000005</v>
      </c>
      <c r="S111" s="47" t="s">
        <v>423</v>
      </c>
      <c r="T111" s="37" t="s">
        <v>424</v>
      </c>
      <c r="U111" s="46"/>
      <c r="V111" s="37"/>
      <c r="W111" s="50"/>
      <c r="X111" s="37"/>
      <c r="AA111" s="5" t="s">
        <v>425</v>
      </c>
      <c r="AB111" s="5" t="s">
        <v>426</v>
      </c>
      <c r="AC111" s="5" t="s">
        <v>427</v>
      </c>
      <c r="AD111" s="5" t="s">
        <v>82</v>
      </c>
      <c r="AE111" s="5" t="s">
        <v>428</v>
      </c>
      <c r="AF111" s="43"/>
      <c r="AG111" s="39"/>
      <c r="AH111" s="49">
        <f t="shared" si="1"/>
        <v>0</v>
      </c>
      <c r="AL111" s="5" t="s">
        <v>429</v>
      </c>
    </row>
    <row r="112" spans="1:40" s="5" customFormat="1" x14ac:dyDescent="0.2">
      <c r="A112" s="5" t="s">
        <v>417</v>
      </c>
      <c r="B112" s="5" t="s">
        <v>418</v>
      </c>
      <c r="C112" s="5" t="s">
        <v>124</v>
      </c>
      <c r="D112" s="5" t="s">
        <v>876</v>
      </c>
      <c r="E112" s="48" t="s">
        <v>420</v>
      </c>
      <c r="F112" s="48" t="s">
        <v>418</v>
      </c>
      <c r="G112" s="47" t="s">
        <v>421</v>
      </c>
      <c r="H112" s="47" t="s">
        <v>79</v>
      </c>
      <c r="I112" s="47" t="s">
        <v>80</v>
      </c>
      <c r="J112" s="47" t="s">
        <v>79</v>
      </c>
      <c r="K112" s="47" t="s">
        <v>80</v>
      </c>
      <c r="L112" s="47" t="s">
        <v>81</v>
      </c>
      <c r="M112" s="47" t="s">
        <v>82</v>
      </c>
      <c r="N112" s="47" t="s">
        <v>83</v>
      </c>
      <c r="O112" s="47" t="s">
        <v>877</v>
      </c>
      <c r="P112" s="47" t="s">
        <v>169</v>
      </c>
      <c r="Q112" s="47" t="s">
        <v>170</v>
      </c>
      <c r="R112" s="47">
        <v>655.20000000000005</v>
      </c>
      <c r="S112" s="47" t="s">
        <v>423</v>
      </c>
      <c r="T112" s="37" t="s">
        <v>424</v>
      </c>
      <c r="U112" s="46"/>
      <c r="V112" s="37"/>
      <c r="W112" s="50"/>
      <c r="X112" s="37"/>
      <c r="AA112" s="5" t="s">
        <v>425</v>
      </c>
      <c r="AB112" s="5" t="s">
        <v>426</v>
      </c>
      <c r="AC112" s="5" t="s">
        <v>427</v>
      </c>
      <c r="AD112" s="5" t="s">
        <v>82</v>
      </c>
      <c r="AE112" s="5" t="s">
        <v>428</v>
      </c>
      <c r="AF112" s="43"/>
      <c r="AG112" s="39"/>
      <c r="AH112" s="49">
        <f t="shared" si="1"/>
        <v>0</v>
      </c>
      <c r="AL112" s="5" t="s">
        <v>429</v>
      </c>
    </row>
    <row r="113" spans="1:40" s="5" customFormat="1" x14ac:dyDescent="0.2">
      <c r="A113" s="5" t="s">
        <v>878</v>
      </c>
      <c r="B113" s="5" t="s">
        <v>879</v>
      </c>
      <c r="C113" s="5" t="s">
        <v>124</v>
      </c>
      <c r="D113" s="5" t="s">
        <v>880</v>
      </c>
      <c r="E113" s="48" t="s">
        <v>881</v>
      </c>
      <c r="F113" s="48" t="s">
        <v>879</v>
      </c>
      <c r="G113" s="47" t="s">
        <v>882</v>
      </c>
      <c r="H113" s="47" t="s">
        <v>79</v>
      </c>
      <c r="I113" s="47" t="s">
        <v>80</v>
      </c>
      <c r="J113" s="47" t="s">
        <v>79</v>
      </c>
      <c r="K113" s="47" t="s">
        <v>80</v>
      </c>
      <c r="L113" s="47" t="s">
        <v>81</v>
      </c>
      <c r="M113" s="47" t="s">
        <v>82</v>
      </c>
      <c r="N113" s="47" t="s">
        <v>83</v>
      </c>
      <c r="O113" s="47" t="s">
        <v>883</v>
      </c>
      <c r="P113" s="47" t="s">
        <v>884</v>
      </c>
      <c r="Q113" s="47" t="s">
        <v>885</v>
      </c>
      <c r="R113" s="47">
        <v>678.6</v>
      </c>
      <c r="S113" s="47"/>
      <c r="T113" s="37"/>
      <c r="U113" s="46"/>
      <c r="V113" s="37"/>
      <c r="W113" s="50"/>
      <c r="X113" s="37"/>
      <c r="AF113" s="43"/>
      <c r="AG113" s="39"/>
      <c r="AH113" s="49">
        <f t="shared" si="1"/>
        <v>0</v>
      </c>
      <c r="AL113" s="5" t="s">
        <v>429</v>
      </c>
    </row>
    <row r="114" spans="1:40" s="5" customFormat="1" x14ac:dyDescent="0.2">
      <c r="A114" s="5" t="s">
        <v>878</v>
      </c>
      <c r="B114" s="5" t="s">
        <v>879</v>
      </c>
      <c r="C114" s="5" t="s">
        <v>124</v>
      </c>
      <c r="D114" s="5" t="s">
        <v>886</v>
      </c>
      <c r="E114" s="48" t="s">
        <v>881</v>
      </c>
      <c r="F114" s="48" t="s">
        <v>879</v>
      </c>
      <c r="G114" s="47" t="s">
        <v>882</v>
      </c>
      <c r="H114" s="47" t="s">
        <v>79</v>
      </c>
      <c r="I114" s="47" t="s">
        <v>80</v>
      </c>
      <c r="J114" s="47" t="s">
        <v>79</v>
      </c>
      <c r="K114" s="47" t="s">
        <v>80</v>
      </c>
      <c r="L114" s="47" t="s">
        <v>81</v>
      </c>
      <c r="M114" s="47" t="s">
        <v>82</v>
      </c>
      <c r="N114" s="47" t="s">
        <v>83</v>
      </c>
      <c r="O114" s="47" t="s">
        <v>887</v>
      </c>
      <c r="P114" s="47" t="s">
        <v>884</v>
      </c>
      <c r="Q114" s="47" t="s">
        <v>885</v>
      </c>
      <c r="R114" s="47">
        <v>678.6</v>
      </c>
      <c r="S114" s="47"/>
      <c r="T114" s="37"/>
      <c r="U114" s="46"/>
      <c r="V114" s="37"/>
      <c r="W114" s="50"/>
      <c r="X114" s="37"/>
      <c r="AF114" s="43"/>
      <c r="AG114" s="39"/>
      <c r="AH114" s="49">
        <f t="shared" si="1"/>
        <v>0</v>
      </c>
      <c r="AL114" s="5" t="s">
        <v>429</v>
      </c>
    </row>
    <row r="115" spans="1:40" s="54" customFormat="1" ht="25.5" x14ac:dyDescent="0.2">
      <c r="A115" s="54" t="s">
        <v>888</v>
      </c>
      <c r="B115" s="54" t="s">
        <v>889</v>
      </c>
      <c r="C115" s="54" t="s">
        <v>75</v>
      </c>
      <c r="D115" s="54" t="s">
        <v>890</v>
      </c>
      <c r="E115" s="55" t="s">
        <v>891</v>
      </c>
      <c r="F115" s="55" t="s">
        <v>889</v>
      </c>
      <c r="G115" s="56" t="s">
        <v>892</v>
      </c>
      <c r="H115" s="56" t="s">
        <v>79</v>
      </c>
      <c r="I115" s="56" t="s">
        <v>80</v>
      </c>
      <c r="J115" s="56" t="s">
        <v>79</v>
      </c>
      <c r="K115" s="56" t="s">
        <v>80</v>
      </c>
      <c r="L115" s="56" t="s">
        <v>81</v>
      </c>
      <c r="M115" s="56" t="s">
        <v>82</v>
      </c>
      <c r="N115" s="56" t="s">
        <v>83</v>
      </c>
      <c r="O115" s="56" t="s">
        <v>893</v>
      </c>
      <c r="P115" s="56" t="s">
        <v>103</v>
      </c>
      <c r="Q115" s="56" t="s">
        <v>104</v>
      </c>
      <c r="R115" s="56">
        <v>4282.74</v>
      </c>
      <c r="S115" s="56"/>
      <c r="T115" s="57"/>
      <c r="U115" s="58"/>
      <c r="V115" s="57" t="s">
        <v>894</v>
      </c>
      <c r="W115" s="62" t="s">
        <v>895</v>
      </c>
      <c r="X115" s="57" t="s">
        <v>896</v>
      </c>
      <c r="Y115" s="54" t="s">
        <v>82</v>
      </c>
      <c r="Z115" s="54" t="s">
        <v>897</v>
      </c>
      <c r="AF115" s="59" t="s">
        <v>898</v>
      </c>
      <c r="AG115" s="63" t="s">
        <v>710</v>
      </c>
      <c r="AH115" s="61">
        <f t="shared" si="1"/>
        <v>21413.699999999997</v>
      </c>
      <c r="AI115" s="54" t="s">
        <v>865</v>
      </c>
      <c r="AJ115" s="54" t="s">
        <v>94</v>
      </c>
      <c r="AK115" s="54" t="s">
        <v>94</v>
      </c>
      <c r="AL115" s="54" t="s">
        <v>161</v>
      </c>
    </row>
    <row r="116" spans="1:40" s="54" customFormat="1" ht="25.5" x14ac:dyDescent="0.2">
      <c r="A116" s="54" t="s">
        <v>888</v>
      </c>
      <c r="B116" s="54" t="s">
        <v>889</v>
      </c>
      <c r="C116" s="54" t="s">
        <v>75</v>
      </c>
      <c r="D116" s="54" t="s">
        <v>899</v>
      </c>
      <c r="E116" s="55" t="s">
        <v>891</v>
      </c>
      <c r="F116" s="55" t="s">
        <v>889</v>
      </c>
      <c r="G116" s="56" t="s">
        <v>892</v>
      </c>
      <c r="H116" s="56" t="s">
        <v>79</v>
      </c>
      <c r="I116" s="56" t="s">
        <v>80</v>
      </c>
      <c r="J116" s="56" t="s">
        <v>79</v>
      </c>
      <c r="K116" s="56" t="s">
        <v>80</v>
      </c>
      <c r="L116" s="56" t="s">
        <v>81</v>
      </c>
      <c r="M116" s="56" t="s">
        <v>82</v>
      </c>
      <c r="N116" s="56" t="s">
        <v>83</v>
      </c>
      <c r="O116" s="56" t="s">
        <v>900</v>
      </c>
      <c r="P116" s="56" t="s">
        <v>103</v>
      </c>
      <c r="Q116" s="56" t="s">
        <v>104</v>
      </c>
      <c r="R116" s="56">
        <v>4282.74</v>
      </c>
      <c r="S116" s="56"/>
      <c r="T116" s="57"/>
      <c r="U116" s="58"/>
      <c r="V116" s="57" t="s">
        <v>894</v>
      </c>
      <c r="W116" s="62" t="s">
        <v>895</v>
      </c>
      <c r="X116" s="57" t="s">
        <v>896</v>
      </c>
      <c r="Y116" s="54" t="s">
        <v>82</v>
      </c>
      <c r="Z116" s="54" t="s">
        <v>897</v>
      </c>
      <c r="AF116" s="59" t="s">
        <v>898</v>
      </c>
      <c r="AG116" s="63" t="s">
        <v>710</v>
      </c>
      <c r="AH116" s="61">
        <f t="shared" si="1"/>
        <v>21413.699999999997</v>
      </c>
      <c r="AI116" s="54" t="s">
        <v>865</v>
      </c>
      <c r="AJ116" s="54" t="s">
        <v>94</v>
      </c>
      <c r="AK116" s="54" t="s">
        <v>94</v>
      </c>
      <c r="AL116" s="54" t="s">
        <v>161</v>
      </c>
    </row>
    <row r="117" spans="1:40" s="54" customFormat="1" ht="38.25" x14ac:dyDescent="0.2">
      <c r="A117" s="54" t="s">
        <v>901</v>
      </c>
      <c r="B117" s="54" t="s">
        <v>399</v>
      </c>
      <c r="C117" s="54" t="s">
        <v>75</v>
      </c>
      <c r="D117" s="54" t="s">
        <v>902</v>
      </c>
      <c r="E117" s="55" t="s">
        <v>401</v>
      </c>
      <c r="F117" s="55" t="s">
        <v>399</v>
      </c>
      <c r="G117" s="56" t="s">
        <v>739</v>
      </c>
      <c r="H117" s="56" t="s">
        <v>79</v>
      </c>
      <c r="I117" s="56" t="s">
        <v>80</v>
      </c>
      <c r="J117" s="56" t="s">
        <v>403</v>
      </c>
      <c r="K117" s="56" t="s">
        <v>404</v>
      </c>
      <c r="L117" s="56" t="s">
        <v>405</v>
      </c>
      <c r="M117" s="56" t="s">
        <v>82</v>
      </c>
      <c r="N117" s="56" t="s">
        <v>406</v>
      </c>
      <c r="O117" s="56" t="s">
        <v>903</v>
      </c>
      <c r="P117" s="56" t="s">
        <v>741</v>
      </c>
      <c r="Q117" s="56" t="s">
        <v>86</v>
      </c>
      <c r="R117" s="56">
        <v>6895.2</v>
      </c>
      <c r="S117" s="56" t="s">
        <v>410</v>
      </c>
      <c r="T117" s="57" t="s">
        <v>411</v>
      </c>
      <c r="U117" s="58"/>
      <c r="V117" s="57" t="s">
        <v>743</v>
      </c>
      <c r="W117" s="62" t="s">
        <v>744</v>
      </c>
      <c r="X117" s="57" t="s">
        <v>414</v>
      </c>
      <c r="Y117" s="54" t="s">
        <v>82</v>
      </c>
      <c r="Z117" s="54" t="s">
        <v>745</v>
      </c>
      <c r="AA117" s="54" t="s">
        <v>412</v>
      </c>
      <c r="AB117" s="54" t="s">
        <v>413</v>
      </c>
      <c r="AC117" s="54" t="s">
        <v>414</v>
      </c>
      <c r="AD117" s="54" t="s">
        <v>82</v>
      </c>
      <c r="AE117" s="54" t="s">
        <v>415</v>
      </c>
      <c r="AF117" s="59" t="s">
        <v>749</v>
      </c>
      <c r="AG117" s="63" t="s">
        <v>750</v>
      </c>
      <c r="AH117" s="61">
        <f t="shared" si="1"/>
        <v>20685.599999999999</v>
      </c>
      <c r="AI117" s="54" t="s">
        <v>751</v>
      </c>
      <c r="AJ117" s="54" t="s">
        <v>703</v>
      </c>
      <c r="AK117" s="54" t="s">
        <v>703</v>
      </c>
      <c r="AL117" s="54" t="s">
        <v>416</v>
      </c>
    </row>
    <row r="118" spans="1:40" s="54" customFormat="1" ht="38.25" x14ac:dyDescent="0.2">
      <c r="A118" s="54" t="s">
        <v>901</v>
      </c>
      <c r="B118" s="54" t="s">
        <v>399</v>
      </c>
      <c r="C118" s="54" t="s">
        <v>75</v>
      </c>
      <c r="D118" s="54" t="s">
        <v>612</v>
      </c>
      <c r="E118" s="55" t="s">
        <v>401</v>
      </c>
      <c r="F118" s="55" t="s">
        <v>399</v>
      </c>
      <c r="G118" s="56" t="s">
        <v>739</v>
      </c>
      <c r="H118" s="56" t="s">
        <v>79</v>
      </c>
      <c r="I118" s="56" t="s">
        <v>80</v>
      </c>
      <c r="J118" s="56" t="s">
        <v>403</v>
      </c>
      <c r="K118" s="56" t="s">
        <v>404</v>
      </c>
      <c r="L118" s="56" t="s">
        <v>405</v>
      </c>
      <c r="M118" s="56" t="s">
        <v>82</v>
      </c>
      <c r="N118" s="56" t="s">
        <v>406</v>
      </c>
      <c r="O118" s="56" t="s">
        <v>619</v>
      </c>
      <c r="P118" s="56" t="s">
        <v>741</v>
      </c>
      <c r="Q118" s="56" t="s">
        <v>86</v>
      </c>
      <c r="R118" s="56">
        <v>6895.2</v>
      </c>
      <c r="S118" s="56" t="s">
        <v>410</v>
      </c>
      <c r="T118" s="57" t="s">
        <v>411</v>
      </c>
      <c r="U118" s="58"/>
      <c r="V118" s="57" t="s">
        <v>743</v>
      </c>
      <c r="W118" s="62" t="s">
        <v>744</v>
      </c>
      <c r="X118" s="57" t="s">
        <v>414</v>
      </c>
      <c r="Y118" s="54" t="s">
        <v>82</v>
      </c>
      <c r="Z118" s="54" t="s">
        <v>745</v>
      </c>
      <c r="AA118" s="54" t="s">
        <v>412</v>
      </c>
      <c r="AB118" s="54" t="s">
        <v>413</v>
      </c>
      <c r="AC118" s="54" t="s">
        <v>414</v>
      </c>
      <c r="AD118" s="54" t="s">
        <v>82</v>
      </c>
      <c r="AE118" s="54" t="s">
        <v>415</v>
      </c>
      <c r="AF118" s="59" t="s">
        <v>749</v>
      </c>
      <c r="AG118" s="63" t="s">
        <v>750</v>
      </c>
      <c r="AH118" s="61">
        <f t="shared" si="1"/>
        <v>20685.599999999999</v>
      </c>
      <c r="AI118" s="54" t="s">
        <v>751</v>
      </c>
      <c r="AJ118" s="54" t="s">
        <v>703</v>
      </c>
      <c r="AK118" s="54" t="s">
        <v>703</v>
      </c>
      <c r="AL118" s="54" t="s">
        <v>416</v>
      </c>
    </row>
    <row r="119" spans="1:40" s="54" customFormat="1" ht="38.25" x14ac:dyDescent="0.2">
      <c r="A119" s="54" t="s">
        <v>904</v>
      </c>
      <c r="B119" s="54" t="s">
        <v>905</v>
      </c>
      <c r="C119" s="54" t="s">
        <v>454</v>
      </c>
      <c r="D119" s="54" t="s">
        <v>906</v>
      </c>
      <c r="E119" s="55" t="s">
        <v>907</v>
      </c>
      <c r="F119" s="55" t="s">
        <v>905</v>
      </c>
      <c r="G119" s="56" t="s">
        <v>739</v>
      </c>
      <c r="H119" s="56" t="s">
        <v>79</v>
      </c>
      <c r="I119" s="56" t="s">
        <v>80</v>
      </c>
      <c r="J119" s="56" t="s">
        <v>403</v>
      </c>
      <c r="K119" s="56" t="s">
        <v>404</v>
      </c>
      <c r="L119" s="56" t="s">
        <v>405</v>
      </c>
      <c r="M119" s="56" t="s">
        <v>82</v>
      </c>
      <c r="N119" s="56" t="s">
        <v>406</v>
      </c>
      <c r="O119" s="56" t="s">
        <v>908</v>
      </c>
      <c r="P119" s="56" t="s">
        <v>909</v>
      </c>
      <c r="Q119" s="56" t="s">
        <v>910</v>
      </c>
      <c r="R119" s="56">
        <v>3007.26</v>
      </c>
      <c r="S119" s="56"/>
      <c r="T119" s="57"/>
      <c r="U119" s="58"/>
      <c r="V119" s="57" t="s">
        <v>743</v>
      </c>
      <c r="W119" s="62" t="s">
        <v>744</v>
      </c>
      <c r="X119" s="57" t="s">
        <v>414</v>
      </c>
      <c r="Y119" s="54" t="s">
        <v>82</v>
      </c>
      <c r="Z119" s="54" t="s">
        <v>745</v>
      </c>
      <c r="AF119" s="59" t="s">
        <v>911</v>
      </c>
      <c r="AG119" s="63" t="s">
        <v>912</v>
      </c>
      <c r="AH119" s="61">
        <f t="shared" si="1"/>
        <v>24058.080000000002</v>
      </c>
      <c r="AI119" s="54" t="s">
        <v>751</v>
      </c>
      <c r="AJ119" s="54" t="s">
        <v>703</v>
      </c>
      <c r="AK119" s="54" t="s">
        <v>703</v>
      </c>
      <c r="AL119" s="54" t="s">
        <v>416</v>
      </c>
    </row>
    <row r="120" spans="1:40" s="54" customFormat="1" ht="38.25" x14ac:dyDescent="0.2">
      <c r="A120" s="54" t="s">
        <v>913</v>
      </c>
      <c r="B120" s="54" t="s">
        <v>905</v>
      </c>
      <c r="C120" s="54" t="s">
        <v>914</v>
      </c>
      <c r="D120" s="54" t="s">
        <v>915</v>
      </c>
      <c r="E120" s="55" t="s">
        <v>907</v>
      </c>
      <c r="F120" s="55" t="s">
        <v>905</v>
      </c>
      <c r="G120" s="56" t="s">
        <v>739</v>
      </c>
      <c r="H120" s="56" t="s">
        <v>79</v>
      </c>
      <c r="I120" s="56" t="s">
        <v>80</v>
      </c>
      <c r="J120" s="56" t="s">
        <v>403</v>
      </c>
      <c r="K120" s="56" t="s">
        <v>404</v>
      </c>
      <c r="L120" s="56" t="s">
        <v>405</v>
      </c>
      <c r="M120" s="56" t="s">
        <v>82</v>
      </c>
      <c r="N120" s="56" t="s">
        <v>406</v>
      </c>
      <c r="O120" s="56" t="s">
        <v>916</v>
      </c>
      <c r="P120" s="56" t="s">
        <v>153</v>
      </c>
      <c r="Q120" s="56" t="s">
        <v>154</v>
      </c>
      <c r="R120" s="56">
        <v>4084.91</v>
      </c>
      <c r="S120" s="56"/>
      <c r="T120" s="57"/>
      <c r="U120" s="58"/>
      <c r="V120" s="57" t="s">
        <v>743</v>
      </c>
      <c r="W120" s="62" t="s">
        <v>744</v>
      </c>
      <c r="X120" s="57" t="s">
        <v>414</v>
      </c>
      <c r="Y120" s="54" t="s">
        <v>82</v>
      </c>
      <c r="Z120" s="54" t="s">
        <v>745</v>
      </c>
      <c r="AF120" s="59" t="s">
        <v>917</v>
      </c>
      <c r="AG120" s="63" t="s">
        <v>912</v>
      </c>
      <c r="AH120" s="61">
        <f t="shared" si="1"/>
        <v>32679.279999999999</v>
      </c>
      <c r="AI120" s="54" t="s">
        <v>751</v>
      </c>
      <c r="AJ120" s="54" t="s">
        <v>703</v>
      </c>
      <c r="AK120" s="54" t="s">
        <v>703</v>
      </c>
      <c r="AL120" s="54" t="s">
        <v>416</v>
      </c>
    </row>
    <row r="121" spans="1:40" s="54" customFormat="1" ht="38.25" x14ac:dyDescent="0.2">
      <c r="A121" s="54" t="s">
        <v>918</v>
      </c>
      <c r="B121" s="54" t="s">
        <v>919</v>
      </c>
      <c r="C121" s="54" t="s">
        <v>177</v>
      </c>
      <c r="D121" s="54" t="s">
        <v>920</v>
      </c>
      <c r="E121" s="55" t="s">
        <v>921</v>
      </c>
      <c r="F121" s="55" t="s">
        <v>919</v>
      </c>
      <c r="G121" s="56" t="s">
        <v>922</v>
      </c>
      <c r="H121" s="56" t="s">
        <v>79</v>
      </c>
      <c r="I121" s="56" t="s">
        <v>80</v>
      </c>
      <c r="J121" s="56" t="s">
        <v>615</v>
      </c>
      <c r="K121" s="56" t="s">
        <v>616</v>
      </c>
      <c r="L121" s="56" t="s">
        <v>617</v>
      </c>
      <c r="M121" s="56" t="s">
        <v>82</v>
      </c>
      <c r="N121" s="56" t="s">
        <v>618</v>
      </c>
      <c r="O121" s="56" t="s">
        <v>923</v>
      </c>
      <c r="P121" s="56" t="s">
        <v>571</v>
      </c>
      <c r="Q121" s="56" t="s">
        <v>572</v>
      </c>
      <c r="R121" s="56">
        <v>14508.48</v>
      </c>
      <c r="S121" s="56"/>
      <c r="T121" s="57"/>
      <c r="U121" s="58"/>
      <c r="V121" s="57" t="s">
        <v>743</v>
      </c>
      <c r="W121" s="62" t="s">
        <v>744</v>
      </c>
      <c r="X121" s="57" t="s">
        <v>414</v>
      </c>
      <c r="Y121" s="54" t="s">
        <v>82</v>
      </c>
      <c r="Z121" s="54" t="s">
        <v>745</v>
      </c>
      <c r="AF121" s="59" t="s">
        <v>924</v>
      </c>
      <c r="AG121" s="63" t="s">
        <v>912</v>
      </c>
      <c r="AH121" s="61">
        <f t="shared" si="1"/>
        <v>116067.84</v>
      </c>
      <c r="AI121" s="54" t="s">
        <v>751</v>
      </c>
      <c r="AJ121" s="54" t="s">
        <v>703</v>
      </c>
      <c r="AK121" s="54" t="s">
        <v>703</v>
      </c>
      <c r="AL121" s="54" t="s">
        <v>416</v>
      </c>
    </row>
    <row r="122" spans="1:40" s="54" customFormat="1" x14ac:dyDescent="0.2">
      <c r="A122" s="54" t="s">
        <v>925</v>
      </c>
      <c r="B122" s="54" t="s">
        <v>926</v>
      </c>
      <c r="C122" s="54" t="s">
        <v>75</v>
      </c>
      <c r="D122" s="54" t="s">
        <v>927</v>
      </c>
      <c r="E122" s="55" t="s">
        <v>928</v>
      </c>
      <c r="F122" s="55" t="s">
        <v>926</v>
      </c>
      <c r="G122" s="56" t="s">
        <v>929</v>
      </c>
      <c r="H122" s="56" t="s">
        <v>79</v>
      </c>
      <c r="I122" s="56" t="s">
        <v>80</v>
      </c>
      <c r="J122" s="56" t="s">
        <v>930</v>
      </c>
      <c r="K122" s="56" t="s">
        <v>931</v>
      </c>
      <c r="L122" s="56" t="s">
        <v>932</v>
      </c>
      <c r="M122" s="56" t="s">
        <v>82</v>
      </c>
      <c r="N122" s="56" t="s">
        <v>933</v>
      </c>
      <c r="O122" s="56" t="s">
        <v>934</v>
      </c>
      <c r="P122" s="56" t="s">
        <v>383</v>
      </c>
      <c r="Q122" s="56" t="s">
        <v>384</v>
      </c>
      <c r="R122" s="56">
        <v>6646.48</v>
      </c>
      <c r="S122" s="56"/>
      <c r="T122" s="57"/>
      <c r="U122" s="58"/>
      <c r="V122" s="57" t="s">
        <v>935</v>
      </c>
      <c r="W122" s="62" t="s">
        <v>936</v>
      </c>
      <c r="X122" s="57" t="s">
        <v>937</v>
      </c>
      <c r="Y122" s="54" t="s">
        <v>82</v>
      </c>
      <c r="Z122" s="54" t="s">
        <v>938</v>
      </c>
      <c r="AF122" s="59" t="s">
        <v>939</v>
      </c>
      <c r="AG122" s="63" t="s">
        <v>819</v>
      </c>
      <c r="AH122" s="61">
        <f t="shared" si="1"/>
        <v>46525.36</v>
      </c>
      <c r="AI122" s="54" t="s">
        <v>940</v>
      </c>
      <c r="AJ122" s="54" t="s">
        <v>941</v>
      </c>
      <c r="AK122" s="54" t="s">
        <v>941</v>
      </c>
      <c r="AL122" s="54" t="s">
        <v>942</v>
      </c>
    </row>
    <row r="123" spans="1:40" s="54" customFormat="1" x14ac:dyDescent="0.2">
      <c r="A123" s="54" t="s">
        <v>943</v>
      </c>
      <c r="B123" s="54" t="s">
        <v>926</v>
      </c>
      <c r="C123" s="54" t="s">
        <v>177</v>
      </c>
      <c r="D123" s="54" t="s">
        <v>944</v>
      </c>
      <c r="E123" s="55" t="s">
        <v>928</v>
      </c>
      <c r="F123" s="55" t="s">
        <v>926</v>
      </c>
      <c r="G123" s="56" t="s">
        <v>929</v>
      </c>
      <c r="H123" s="56" t="s">
        <v>79</v>
      </c>
      <c r="I123" s="56" t="s">
        <v>80</v>
      </c>
      <c r="J123" s="56" t="s">
        <v>930</v>
      </c>
      <c r="K123" s="56" t="s">
        <v>931</v>
      </c>
      <c r="L123" s="56" t="s">
        <v>932</v>
      </c>
      <c r="M123" s="56" t="s">
        <v>82</v>
      </c>
      <c r="N123" s="56" t="s">
        <v>933</v>
      </c>
      <c r="O123" s="56" t="s">
        <v>945</v>
      </c>
      <c r="P123" s="56" t="s">
        <v>383</v>
      </c>
      <c r="Q123" s="56" t="s">
        <v>384</v>
      </c>
      <c r="R123" s="56">
        <v>6646.48</v>
      </c>
      <c r="S123" s="56"/>
      <c r="T123" s="57"/>
      <c r="U123" s="58"/>
      <c r="V123" s="57" t="s">
        <v>935</v>
      </c>
      <c r="W123" s="62" t="s">
        <v>936</v>
      </c>
      <c r="X123" s="57" t="s">
        <v>937</v>
      </c>
      <c r="Y123" s="54" t="s">
        <v>82</v>
      </c>
      <c r="Z123" s="54" t="s">
        <v>938</v>
      </c>
      <c r="AF123" s="59" t="s">
        <v>939</v>
      </c>
      <c r="AG123" s="63" t="s">
        <v>819</v>
      </c>
      <c r="AH123" s="61">
        <f t="shared" si="1"/>
        <v>46525.36</v>
      </c>
      <c r="AI123" s="54" t="s">
        <v>940</v>
      </c>
      <c r="AJ123" s="54" t="s">
        <v>941</v>
      </c>
      <c r="AK123" s="54" t="s">
        <v>941</v>
      </c>
      <c r="AL123" s="54" t="s">
        <v>942</v>
      </c>
    </row>
    <row r="124" spans="1:40" s="54" customFormat="1" ht="38.25" x14ac:dyDescent="0.2">
      <c r="A124" s="54" t="s">
        <v>946</v>
      </c>
      <c r="B124" s="54" t="s">
        <v>947</v>
      </c>
      <c r="C124" s="54" t="s">
        <v>75</v>
      </c>
      <c r="D124" s="54" t="s">
        <v>948</v>
      </c>
      <c r="E124" s="55" t="s">
        <v>949</v>
      </c>
      <c r="F124" s="55" t="s">
        <v>947</v>
      </c>
      <c r="G124" s="56" t="s">
        <v>922</v>
      </c>
      <c r="H124" s="56" t="s">
        <v>79</v>
      </c>
      <c r="I124" s="56" t="s">
        <v>80</v>
      </c>
      <c r="J124" s="56" t="s">
        <v>615</v>
      </c>
      <c r="K124" s="56" t="s">
        <v>616</v>
      </c>
      <c r="L124" s="56" t="s">
        <v>617</v>
      </c>
      <c r="M124" s="56" t="s">
        <v>82</v>
      </c>
      <c r="N124" s="56" t="s">
        <v>618</v>
      </c>
      <c r="O124" s="56" t="s">
        <v>950</v>
      </c>
      <c r="P124" s="56" t="s">
        <v>571</v>
      </c>
      <c r="Q124" s="56" t="s">
        <v>572</v>
      </c>
      <c r="R124" s="56">
        <v>14508.48</v>
      </c>
      <c r="S124" s="56"/>
      <c r="T124" s="57"/>
      <c r="U124" s="58"/>
      <c r="V124" s="57" t="s">
        <v>743</v>
      </c>
      <c r="W124" s="62" t="s">
        <v>744</v>
      </c>
      <c r="X124" s="57" t="s">
        <v>414</v>
      </c>
      <c r="Y124" s="54" t="s">
        <v>82</v>
      </c>
      <c r="Z124" s="54" t="s">
        <v>745</v>
      </c>
      <c r="AF124" s="59" t="s">
        <v>924</v>
      </c>
      <c r="AG124" s="63" t="s">
        <v>951</v>
      </c>
      <c r="AH124" s="61">
        <f t="shared" si="1"/>
        <v>116067.84</v>
      </c>
      <c r="AI124" s="54" t="s">
        <v>952</v>
      </c>
      <c r="AJ124" s="54" t="s">
        <v>712</v>
      </c>
      <c r="AK124" s="54" t="s">
        <v>712</v>
      </c>
      <c r="AL124" s="54" t="s">
        <v>366</v>
      </c>
      <c r="AM124" s="54" t="s">
        <v>953</v>
      </c>
    </row>
    <row r="125" spans="1:40" s="54" customFormat="1" x14ac:dyDescent="0.2">
      <c r="A125" s="54" t="s">
        <v>954</v>
      </c>
      <c r="B125" s="54" t="s">
        <v>955</v>
      </c>
      <c r="C125" s="54" t="s">
        <v>75</v>
      </c>
      <c r="D125" s="54" t="s">
        <v>956</v>
      </c>
      <c r="E125" s="55" t="s">
        <v>957</v>
      </c>
      <c r="F125" s="55" t="s">
        <v>955</v>
      </c>
      <c r="G125" s="56" t="s">
        <v>958</v>
      </c>
      <c r="H125" s="56" t="s">
        <v>79</v>
      </c>
      <c r="I125" s="56" t="s">
        <v>80</v>
      </c>
      <c r="J125" s="56" t="s">
        <v>959</v>
      </c>
      <c r="K125" s="56" t="s">
        <v>960</v>
      </c>
      <c r="L125" s="56" t="s">
        <v>961</v>
      </c>
      <c r="M125" s="56" t="s">
        <v>82</v>
      </c>
      <c r="N125" s="56" t="s">
        <v>962</v>
      </c>
      <c r="O125" s="56" t="s">
        <v>963</v>
      </c>
      <c r="P125" s="56" t="s">
        <v>698</v>
      </c>
      <c r="Q125" s="56" t="s">
        <v>699</v>
      </c>
      <c r="R125" s="56">
        <v>25400.1</v>
      </c>
      <c r="S125" s="56"/>
      <c r="T125" s="57"/>
      <c r="U125" s="58"/>
      <c r="V125" s="57" t="s">
        <v>964</v>
      </c>
      <c r="W125" s="62" t="s">
        <v>965</v>
      </c>
      <c r="X125" s="57" t="s">
        <v>236</v>
      </c>
      <c r="Y125" s="54" t="s">
        <v>82</v>
      </c>
      <c r="Z125" s="54" t="s">
        <v>966</v>
      </c>
      <c r="AF125" s="59"/>
      <c r="AG125" s="63" t="s">
        <v>710</v>
      </c>
      <c r="AH125" s="61">
        <f t="shared" si="1"/>
        <v>127000.5</v>
      </c>
      <c r="AI125" s="54" t="s">
        <v>820</v>
      </c>
      <c r="AJ125" s="54" t="s">
        <v>821</v>
      </c>
      <c r="AK125" s="54" t="s">
        <v>821</v>
      </c>
      <c r="AL125" s="54" t="s">
        <v>967</v>
      </c>
    </row>
    <row r="126" spans="1:40" s="54" customFormat="1" x14ac:dyDescent="0.2">
      <c r="A126" s="54" t="s">
        <v>968</v>
      </c>
      <c r="B126" s="54" t="s">
        <v>926</v>
      </c>
      <c r="C126" s="54" t="s">
        <v>454</v>
      </c>
      <c r="D126" s="54" t="s">
        <v>969</v>
      </c>
      <c r="E126" s="55" t="s">
        <v>928</v>
      </c>
      <c r="F126" s="55" t="s">
        <v>926</v>
      </c>
      <c r="G126" s="56" t="s">
        <v>929</v>
      </c>
      <c r="H126" s="56" t="s">
        <v>79</v>
      </c>
      <c r="I126" s="56" t="s">
        <v>80</v>
      </c>
      <c r="J126" s="56" t="s">
        <v>930</v>
      </c>
      <c r="K126" s="56" t="s">
        <v>931</v>
      </c>
      <c r="L126" s="56" t="s">
        <v>932</v>
      </c>
      <c r="M126" s="56" t="s">
        <v>82</v>
      </c>
      <c r="N126" s="56" t="s">
        <v>933</v>
      </c>
      <c r="O126" s="56" t="s">
        <v>970</v>
      </c>
      <c r="P126" s="56" t="s">
        <v>383</v>
      </c>
      <c r="Q126" s="56" t="s">
        <v>384</v>
      </c>
      <c r="R126" s="56">
        <v>6646.48</v>
      </c>
      <c r="S126" s="56"/>
      <c r="T126" s="57"/>
      <c r="U126" s="58"/>
      <c r="V126" s="57" t="s">
        <v>935</v>
      </c>
      <c r="W126" s="62" t="s">
        <v>936</v>
      </c>
      <c r="X126" s="57" t="s">
        <v>937</v>
      </c>
      <c r="Y126" s="54" t="s">
        <v>82</v>
      </c>
      <c r="Z126" s="54" t="s">
        <v>938</v>
      </c>
      <c r="AF126" s="59" t="s">
        <v>939</v>
      </c>
      <c r="AG126" s="63" t="s">
        <v>819</v>
      </c>
      <c r="AH126" s="61">
        <f t="shared" si="1"/>
        <v>46525.36</v>
      </c>
      <c r="AI126" s="54" t="s">
        <v>940</v>
      </c>
      <c r="AJ126" s="54" t="s">
        <v>941</v>
      </c>
      <c r="AK126" s="54" t="s">
        <v>941</v>
      </c>
      <c r="AL126" s="54" t="s">
        <v>942</v>
      </c>
    </row>
    <row r="127" spans="1:40" s="54" customFormat="1" x14ac:dyDescent="0.2">
      <c r="A127" s="54" t="s">
        <v>971</v>
      </c>
      <c r="B127" s="54" t="s">
        <v>926</v>
      </c>
      <c r="C127" s="54" t="s">
        <v>715</v>
      </c>
      <c r="D127" s="54" t="s">
        <v>972</v>
      </c>
      <c r="E127" s="55" t="s">
        <v>928</v>
      </c>
      <c r="F127" s="55" t="s">
        <v>926</v>
      </c>
      <c r="G127" s="56" t="s">
        <v>929</v>
      </c>
      <c r="H127" s="56" t="s">
        <v>79</v>
      </c>
      <c r="I127" s="56" t="s">
        <v>80</v>
      </c>
      <c r="J127" s="56" t="s">
        <v>930</v>
      </c>
      <c r="K127" s="56" t="s">
        <v>931</v>
      </c>
      <c r="L127" s="56" t="s">
        <v>932</v>
      </c>
      <c r="M127" s="56" t="s">
        <v>82</v>
      </c>
      <c r="N127" s="56" t="s">
        <v>933</v>
      </c>
      <c r="O127" s="56" t="s">
        <v>973</v>
      </c>
      <c r="P127" s="56" t="s">
        <v>383</v>
      </c>
      <c r="Q127" s="56" t="s">
        <v>384</v>
      </c>
      <c r="R127" s="56">
        <v>6646.47</v>
      </c>
      <c r="S127" s="56"/>
      <c r="T127" s="57"/>
      <c r="U127" s="58"/>
      <c r="V127" s="57" t="s">
        <v>935</v>
      </c>
      <c r="W127" s="62" t="s">
        <v>936</v>
      </c>
      <c r="X127" s="57" t="s">
        <v>937</v>
      </c>
      <c r="Y127" s="54" t="s">
        <v>82</v>
      </c>
      <c r="Z127" s="54" t="s">
        <v>938</v>
      </c>
      <c r="AF127" s="59" t="s">
        <v>939</v>
      </c>
      <c r="AG127" s="63" t="s">
        <v>819</v>
      </c>
      <c r="AH127" s="61">
        <f t="shared" si="1"/>
        <v>46525.29</v>
      </c>
      <c r="AI127" s="54" t="s">
        <v>940</v>
      </c>
      <c r="AJ127" s="54" t="s">
        <v>941</v>
      </c>
      <c r="AK127" s="54" t="s">
        <v>941</v>
      </c>
      <c r="AL127" s="54" t="s">
        <v>942</v>
      </c>
    </row>
    <row r="128" spans="1:40" s="54" customFormat="1" x14ac:dyDescent="0.2">
      <c r="A128" s="54" t="s">
        <v>974</v>
      </c>
      <c r="B128" s="54" t="s">
        <v>975</v>
      </c>
      <c r="C128" s="54" t="s">
        <v>324</v>
      </c>
      <c r="D128" s="54" t="s">
        <v>976</v>
      </c>
      <c r="E128" s="55" t="s">
        <v>977</v>
      </c>
      <c r="F128" s="55" t="s">
        <v>975</v>
      </c>
      <c r="G128" s="56" t="s">
        <v>551</v>
      </c>
      <c r="H128" s="56" t="s">
        <v>79</v>
      </c>
      <c r="I128" s="56" t="s">
        <v>80</v>
      </c>
      <c r="J128" s="56" t="s">
        <v>978</v>
      </c>
      <c r="K128" s="56" t="s">
        <v>979</v>
      </c>
      <c r="L128" s="56" t="s">
        <v>980</v>
      </c>
      <c r="M128" s="56" t="s">
        <v>82</v>
      </c>
      <c r="N128" s="56" t="s">
        <v>981</v>
      </c>
      <c r="O128" s="56" t="s">
        <v>982</v>
      </c>
      <c r="P128" s="56" t="s">
        <v>983</v>
      </c>
      <c r="Q128" s="56" t="s">
        <v>633</v>
      </c>
      <c r="R128" s="56">
        <v>0</v>
      </c>
      <c r="S128" s="56"/>
      <c r="T128" s="57"/>
      <c r="U128" s="58"/>
      <c r="V128" s="57"/>
      <c r="W128" s="62"/>
      <c r="X128" s="57"/>
      <c r="AF128" s="59"/>
      <c r="AG128" s="63"/>
      <c r="AH128" s="61">
        <f t="shared" si="1"/>
        <v>0</v>
      </c>
      <c r="AL128" s="54" t="s">
        <v>546</v>
      </c>
      <c r="AN128" s="54" t="s">
        <v>338</v>
      </c>
    </row>
    <row r="129" spans="1:40" s="54" customFormat="1" x14ac:dyDescent="0.2">
      <c r="A129" s="54" t="s">
        <v>984</v>
      </c>
      <c r="B129" s="54" t="s">
        <v>975</v>
      </c>
      <c r="C129" s="54" t="s">
        <v>493</v>
      </c>
      <c r="D129" s="54" t="s">
        <v>976</v>
      </c>
      <c r="E129" s="55" t="s">
        <v>977</v>
      </c>
      <c r="F129" s="55" t="s">
        <v>975</v>
      </c>
      <c r="G129" s="56" t="s">
        <v>551</v>
      </c>
      <c r="H129" s="56" t="s">
        <v>79</v>
      </c>
      <c r="I129" s="56" t="s">
        <v>80</v>
      </c>
      <c r="J129" s="56" t="s">
        <v>978</v>
      </c>
      <c r="K129" s="56" t="s">
        <v>979</v>
      </c>
      <c r="L129" s="56" t="s">
        <v>980</v>
      </c>
      <c r="M129" s="56" t="s">
        <v>82</v>
      </c>
      <c r="N129" s="56" t="s">
        <v>981</v>
      </c>
      <c r="O129" s="56" t="s">
        <v>982</v>
      </c>
      <c r="P129" s="56" t="s">
        <v>489</v>
      </c>
      <c r="Q129" s="56" t="s">
        <v>490</v>
      </c>
      <c r="R129" s="56">
        <v>0</v>
      </c>
      <c r="S129" s="56"/>
      <c r="T129" s="57"/>
      <c r="U129" s="58"/>
      <c r="V129" s="57"/>
      <c r="W129" s="62"/>
      <c r="X129" s="57"/>
      <c r="AF129" s="59"/>
      <c r="AG129" s="63"/>
      <c r="AH129" s="61">
        <f t="shared" si="1"/>
        <v>0</v>
      </c>
      <c r="AL129" s="54" t="s">
        <v>546</v>
      </c>
      <c r="AN129" s="54" t="s">
        <v>338</v>
      </c>
    </row>
    <row r="130" spans="1:40" s="54" customFormat="1" x14ac:dyDescent="0.2">
      <c r="A130" s="54" t="s">
        <v>985</v>
      </c>
      <c r="B130" s="54" t="s">
        <v>975</v>
      </c>
      <c r="C130" s="54" t="s">
        <v>497</v>
      </c>
      <c r="D130" s="54" t="s">
        <v>976</v>
      </c>
      <c r="E130" s="55" t="s">
        <v>977</v>
      </c>
      <c r="F130" s="55" t="s">
        <v>975</v>
      </c>
      <c r="G130" s="56" t="s">
        <v>551</v>
      </c>
      <c r="H130" s="56" t="s">
        <v>79</v>
      </c>
      <c r="I130" s="56" t="s">
        <v>80</v>
      </c>
      <c r="J130" s="56" t="s">
        <v>978</v>
      </c>
      <c r="K130" s="56" t="s">
        <v>979</v>
      </c>
      <c r="L130" s="56" t="s">
        <v>980</v>
      </c>
      <c r="M130" s="56" t="s">
        <v>82</v>
      </c>
      <c r="N130" s="56" t="s">
        <v>981</v>
      </c>
      <c r="O130" s="56" t="s">
        <v>982</v>
      </c>
      <c r="P130" s="56" t="s">
        <v>494</v>
      </c>
      <c r="Q130" s="56" t="s">
        <v>495</v>
      </c>
      <c r="R130" s="56">
        <v>0</v>
      </c>
      <c r="S130" s="56"/>
      <c r="T130" s="57"/>
      <c r="U130" s="58"/>
      <c r="V130" s="57"/>
      <c r="W130" s="62"/>
      <c r="X130" s="57"/>
      <c r="AF130" s="59"/>
      <c r="AG130" s="63"/>
      <c r="AH130" s="61">
        <f t="shared" si="1"/>
        <v>0</v>
      </c>
      <c r="AL130" s="54" t="s">
        <v>546</v>
      </c>
      <c r="AN130" s="54" t="s">
        <v>338</v>
      </c>
    </row>
    <row r="131" spans="1:40" s="5" customFormat="1" x14ac:dyDescent="0.2">
      <c r="A131" s="5" t="s">
        <v>986</v>
      </c>
      <c r="B131" s="5" t="s">
        <v>774</v>
      </c>
      <c r="C131" s="5" t="s">
        <v>98</v>
      </c>
      <c r="D131" s="5" t="s">
        <v>987</v>
      </c>
      <c r="E131" s="48" t="s">
        <v>776</v>
      </c>
      <c r="F131" s="48" t="s">
        <v>774</v>
      </c>
      <c r="G131" s="47" t="s">
        <v>777</v>
      </c>
      <c r="H131" s="47" t="s">
        <v>79</v>
      </c>
      <c r="I131" s="47" t="s">
        <v>80</v>
      </c>
      <c r="J131" s="47" t="s">
        <v>79</v>
      </c>
      <c r="K131" s="47" t="s">
        <v>80</v>
      </c>
      <c r="L131" s="47" t="s">
        <v>81</v>
      </c>
      <c r="M131" s="47" t="s">
        <v>82</v>
      </c>
      <c r="N131" s="47" t="s">
        <v>83</v>
      </c>
      <c r="O131" s="47" t="s">
        <v>988</v>
      </c>
      <c r="P131" s="47" t="s">
        <v>249</v>
      </c>
      <c r="Q131" s="47" t="s">
        <v>250</v>
      </c>
      <c r="R131" s="47">
        <v>7015.13</v>
      </c>
      <c r="S131" s="47"/>
      <c r="T131" s="37"/>
      <c r="U131" s="46"/>
      <c r="V131" s="37"/>
      <c r="W131" s="50"/>
      <c r="X131" s="37"/>
      <c r="AF131" s="43"/>
      <c r="AG131" s="39"/>
      <c r="AH131" s="49">
        <f t="shared" si="1"/>
        <v>0</v>
      </c>
      <c r="AL131" s="5" t="s">
        <v>429</v>
      </c>
    </row>
    <row r="132" spans="1:40" s="5" customFormat="1" x14ac:dyDescent="0.2">
      <c r="A132" s="5" t="s">
        <v>989</v>
      </c>
      <c r="B132" s="5" t="s">
        <v>990</v>
      </c>
      <c r="C132" s="5" t="s">
        <v>124</v>
      </c>
      <c r="D132" s="5" t="s">
        <v>991</v>
      </c>
      <c r="E132" s="48" t="s">
        <v>326</v>
      </c>
      <c r="F132" s="48" t="s">
        <v>990</v>
      </c>
      <c r="G132" s="47" t="s">
        <v>992</v>
      </c>
      <c r="H132" s="47" t="s">
        <v>79</v>
      </c>
      <c r="I132" s="47" t="s">
        <v>80</v>
      </c>
      <c r="J132" s="47" t="s">
        <v>993</v>
      </c>
      <c r="K132" s="47" t="s">
        <v>994</v>
      </c>
      <c r="L132" s="47" t="s">
        <v>995</v>
      </c>
      <c r="M132" s="47" t="s">
        <v>82</v>
      </c>
      <c r="N132" s="47" t="s">
        <v>996</v>
      </c>
      <c r="O132" s="47" t="s">
        <v>997</v>
      </c>
      <c r="P132" s="47" t="s">
        <v>571</v>
      </c>
      <c r="Q132" s="47" t="s">
        <v>572</v>
      </c>
      <c r="R132" s="47">
        <v>16585.14</v>
      </c>
      <c r="S132" s="47"/>
      <c r="T132" s="37"/>
      <c r="U132" s="46"/>
      <c r="V132" s="37"/>
      <c r="W132" s="50"/>
      <c r="X132" s="37"/>
      <c r="AF132" s="43"/>
      <c r="AG132" s="39"/>
      <c r="AH132" s="49">
        <f t="shared" si="1"/>
        <v>0</v>
      </c>
      <c r="AL132" s="5" t="s">
        <v>337</v>
      </c>
    </row>
    <row r="133" spans="1:40" s="54" customFormat="1" ht="25.5" x14ac:dyDescent="0.2">
      <c r="A133" s="54" t="s">
        <v>998</v>
      </c>
      <c r="B133" s="54" t="s">
        <v>999</v>
      </c>
      <c r="C133" s="54" t="s">
        <v>75</v>
      </c>
      <c r="D133" s="54" t="s">
        <v>1000</v>
      </c>
      <c r="E133" s="55" t="s">
        <v>1001</v>
      </c>
      <c r="F133" s="55" t="s">
        <v>999</v>
      </c>
      <c r="G133" s="56" t="s">
        <v>1002</v>
      </c>
      <c r="H133" s="56" t="s">
        <v>79</v>
      </c>
      <c r="I133" s="56" t="s">
        <v>80</v>
      </c>
      <c r="J133" s="56" t="s">
        <v>1003</v>
      </c>
      <c r="K133" s="56" t="s">
        <v>1004</v>
      </c>
      <c r="L133" s="56" t="s">
        <v>1005</v>
      </c>
      <c r="M133" s="56" t="s">
        <v>82</v>
      </c>
      <c r="N133" s="56" t="s">
        <v>227</v>
      </c>
      <c r="O133" s="56" t="s">
        <v>1006</v>
      </c>
      <c r="P133" s="56" t="s">
        <v>698</v>
      </c>
      <c r="Q133" s="56" t="s">
        <v>699</v>
      </c>
      <c r="R133" s="56">
        <v>24874.080000000002</v>
      </c>
      <c r="S133" s="56"/>
      <c r="T133" s="57"/>
      <c r="U133" s="58"/>
      <c r="V133" s="57" t="s">
        <v>1007</v>
      </c>
      <c r="W133" s="62" t="s">
        <v>1008</v>
      </c>
      <c r="X133" s="57" t="s">
        <v>214</v>
      </c>
      <c r="Y133" s="54" t="s">
        <v>82</v>
      </c>
      <c r="Z133" s="54" t="s">
        <v>1009</v>
      </c>
      <c r="AF133" s="59" t="s">
        <v>1010</v>
      </c>
      <c r="AG133" s="63" t="s">
        <v>192</v>
      </c>
      <c r="AH133" s="61">
        <f t="shared" si="1"/>
        <v>248740.80000000002</v>
      </c>
      <c r="AI133" s="54" t="s">
        <v>1011</v>
      </c>
      <c r="AJ133" s="54" t="s">
        <v>1012</v>
      </c>
      <c r="AK133" s="54" t="s">
        <v>1012</v>
      </c>
      <c r="AL133" s="54" t="s">
        <v>967</v>
      </c>
    </row>
    <row r="134" spans="1:40" s="54" customFormat="1" x14ac:dyDescent="0.2">
      <c r="A134" s="54" t="s">
        <v>1013</v>
      </c>
      <c r="B134" s="54" t="s">
        <v>1014</v>
      </c>
      <c r="C134" s="54" t="s">
        <v>324</v>
      </c>
      <c r="D134" s="54" t="s">
        <v>549</v>
      </c>
      <c r="E134" s="55" t="s">
        <v>1015</v>
      </c>
      <c r="F134" s="55" t="s">
        <v>1014</v>
      </c>
      <c r="G134" s="56" t="s">
        <v>551</v>
      </c>
      <c r="H134" s="56" t="s">
        <v>79</v>
      </c>
      <c r="I134" s="56" t="s">
        <v>80</v>
      </c>
      <c r="J134" s="56" t="s">
        <v>552</v>
      </c>
      <c r="K134" s="56" t="s">
        <v>553</v>
      </c>
      <c r="L134" s="56" t="s">
        <v>554</v>
      </c>
      <c r="M134" s="56" t="s">
        <v>82</v>
      </c>
      <c r="N134" s="56" t="s">
        <v>555</v>
      </c>
      <c r="O134" s="56" t="s">
        <v>556</v>
      </c>
      <c r="P134" s="56" t="s">
        <v>489</v>
      </c>
      <c r="Q134" s="56" t="s">
        <v>490</v>
      </c>
      <c r="R134" s="56">
        <v>67.5</v>
      </c>
      <c r="S134" s="56"/>
      <c r="T134" s="57"/>
      <c r="U134" s="58"/>
      <c r="V134" s="57"/>
      <c r="W134" s="62"/>
      <c r="X134" s="57"/>
      <c r="AF134" s="59"/>
      <c r="AG134" s="63"/>
      <c r="AH134" s="61">
        <f t="shared" si="1"/>
        <v>0</v>
      </c>
      <c r="AL134" s="54" t="s">
        <v>446</v>
      </c>
      <c r="AN134" s="54" t="s">
        <v>338</v>
      </c>
    </row>
    <row r="135" spans="1:40" s="54" customFormat="1" x14ac:dyDescent="0.2">
      <c r="A135" s="54" t="s">
        <v>1016</v>
      </c>
      <c r="B135" s="54" t="s">
        <v>1014</v>
      </c>
      <c r="C135" s="54" t="s">
        <v>493</v>
      </c>
      <c r="D135" s="54" t="s">
        <v>549</v>
      </c>
      <c r="E135" s="55" t="s">
        <v>1015</v>
      </c>
      <c r="F135" s="55" t="s">
        <v>1014</v>
      </c>
      <c r="G135" s="56" t="s">
        <v>551</v>
      </c>
      <c r="H135" s="56" t="s">
        <v>79</v>
      </c>
      <c r="I135" s="56" t="s">
        <v>80</v>
      </c>
      <c r="J135" s="56" t="s">
        <v>552</v>
      </c>
      <c r="K135" s="56" t="s">
        <v>553</v>
      </c>
      <c r="L135" s="56" t="s">
        <v>554</v>
      </c>
      <c r="M135" s="56" t="s">
        <v>82</v>
      </c>
      <c r="N135" s="56" t="s">
        <v>555</v>
      </c>
      <c r="O135" s="56" t="s">
        <v>556</v>
      </c>
      <c r="P135" s="56" t="s">
        <v>498</v>
      </c>
      <c r="Q135" s="56" t="s">
        <v>499</v>
      </c>
      <c r="R135" s="56">
        <v>4.25</v>
      </c>
      <c r="S135" s="56"/>
      <c r="T135" s="57"/>
      <c r="U135" s="58"/>
      <c r="V135" s="57"/>
      <c r="W135" s="62"/>
      <c r="X135" s="57"/>
      <c r="AF135" s="59"/>
      <c r="AG135" s="63"/>
      <c r="AH135" s="61">
        <f t="shared" si="1"/>
        <v>0</v>
      </c>
      <c r="AL135" s="54" t="s">
        <v>446</v>
      </c>
      <c r="AN135" s="54" t="s">
        <v>338</v>
      </c>
    </row>
    <row r="136" spans="1:40" s="54" customFormat="1" x14ac:dyDescent="0.2">
      <c r="A136" s="54" t="s">
        <v>1017</v>
      </c>
      <c r="B136" s="54" t="s">
        <v>1018</v>
      </c>
      <c r="C136" s="54" t="s">
        <v>324</v>
      </c>
      <c r="D136" s="54" t="s">
        <v>549</v>
      </c>
      <c r="E136" s="55" t="s">
        <v>1015</v>
      </c>
      <c r="F136" s="55" t="s">
        <v>1018</v>
      </c>
      <c r="G136" s="56" t="s">
        <v>1019</v>
      </c>
      <c r="H136" s="56" t="s">
        <v>79</v>
      </c>
      <c r="I136" s="56" t="s">
        <v>80</v>
      </c>
      <c r="J136" s="56" t="s">
        <v>552</v>
      </c>
      <c r="K136" s="56" t="s">
        <v>553</v>
      </c>
      <c r="L136" s="56" t="s">
        <v>554</v>
      </c>
      <c r="M136" s="56" t="s">
        <v>82</v>
      </c>
      <c r="N136" s="56" t="s">
        <v>555</v>
      </c>
      <c r="O136" s="56" t="s">
        <v>556</v>
      </c>
      <c r="P136" s="56" t="s">
        <v>1020</v>
      </c>
      <c r="Q136" s="56" t="s">
        <v>1021</v>
      </c>
      <c r="R136" s="56">
        <v>324.12</v>
      </c>
      <c r="S136" s="56"/>
      <c r="T136" s="57"/>
      <c r="U136" s="58"/>
      <c r="V136" s="57"/>
      <c r="W136" s="62"/>
      <c r="X136" s="57"/>
      <c r="AF136" s="59"/>
      <c r="AG136" s="63"/>
      <c r="AH136" s="61">
        <f t="shared" ref="AH136:AH199" si="2">+AG136*R136</f>
        <v>0</v>
      </c>
      <c r="AL136" s="54" t="s">
        <v>446</v>
      </c>
      <c r="AN136" s="54" t="s">
        <v>338</v>
      </c>
    </row>
    <row r="137" spans="1:40" s="54" customFormat="1" x14ac:dyDescent="0.2">
      <c r="A137" s="54" t="s">
        <v>1022</v>
      </c>
      <c r="B137" s="54" t="s">
        <v>1018</v>
      </c>
      <c r="C137" s="54" t="s">
        <v>493</v>
      </c>
      <c r="D137" s="54" t="s">
        <v>549</v>
      </c>
      <c r="E137" s="55" t="s">
        <v>1015</v>
      </c>
      <c r="F137" s="55" t="s">
        <v>1018</v>
      </c>
      <c r="G137" s="56" t="s">
        <v>1019</v>
      </c>
      <c r="H137" s="56" t="s">
        <v>79</v>
      </c>
      <c r="I137" s="56" t="s">
        <v>80</v>
      </c>
      <c r="J137" s="56" t="s">
        <v>552</v>
      </c>
      <c r="K137" s="56" t="s">
        <v>553</v>
      </c>
      <c r="L137" s="56" t="s">
        <v>554</v>
      </c>
      <c r="M137" s="56" t="s">
        <v>82</v>
      </c>
      <c r="N137" s="56" t="s">
        <v>555</v>
      </c>
      <c r="O137" s="56" t="s">
        <v>556</v>
      </c>
      <c r="P137" s="56" t="s">
        <v>489</v>
      </c>
      <c r="Q137" s="56" t="s">
        <v>490</v>
      </c>
      <c r="R137" s="56">
        <v>135</v>
      </c>
      <c r="S137" s="56"/>
      <c r="T137" s="57"/>
      <c r="U137" s="58"/>
      <c r="V137" s="57"/>
      <c r="W137" s="62"/>
      <c r="X137" s="57"/>
      <c r="AF137" s="59"/>
      <c r="AG137" s="63"/>
      <c r="AH137" s="61">
        <f t="shared" si="2"/>
        <v>0</v>
      </c>
      <c r="AL137" s="54" t="s">
        <v>446</v>
      </c>
      <c r="AN137" s="54" t="s">
        <v>338</v>
      </c>
    </row>
    <row r="138" spans="1:40" s="54" customFormat="1" x14ac:dyDescent="0.2">
      <c r="A138" s="54" t="s">
        <v>1023</v>
      </c>
      <c r="B138" s="54" t="s">
        <v>1018</v>
      </c>
      <c r="C138" s="54" t="s">
        <v>497</v>
      </c>
      <c r="D138" s="54" t="s">
        <v>549</v>
      </c>
      <c r="E138" s="55" t="s">
        <v>1015</v>
      </c>
      <c r="F138" s="55" t="s">
        <v>1018</v>
      </c>
      <c r="G138" s="56" t="s">
        <v>1019</v>
      </c>
      <c r="H138" s="56" t="s">
        <v>79</v>
      </c>
      <c r="I138" s="56" t="s">
        <v>80</v>
      </c>
      <c r="J138" s="56" t="s">
        <v>552</v>
      </c>
      <c r="K138" s="56" t="s">
        <v>553</v>
      </c>
      <c r="L138" s="56" t="s">
        <v>554</v>
      </c>
      <c r="M138" s="56" t="s">
        <v>82</v>
      </c>
      <c r="N138" s="56" t="s">
        <v>555</v>
      </c>
      <c r="O138" s="56" t="s">
        <v>556</v>
      </c>
      <c r="P138" s="56" t="s">
        <v>498</v>
      </c>
      <c r="Q138" s="56" t="s">
        <v>499</v>
      </c>
      <c r="R138" s="56">
        <v>17.010000000000002</v>
      </c>
      <c r="S138" s="56"/>
      <c r="T138" s="57"/>
      <c r="U138" s="58"/>
      <c r="V138" s="57"/>
      <c r="W138" s="62"/>
      <c r="X138" s="57"/>
      <c r="AF138" s="59"/>
      <c r="AG138" s="63"/>
      <c r="AH138" s="61">
        <f t="shared" si="2"/>
        <v>0</v>
      </c>
      <c r="AL138" s="54" t="s">
        <v>446</v>
      </c>
      <c r="AN138" s="54" t="s">
        <v>338</v>
      </c>
    </row>
    <row r="139" spans="1:40" s="54" customFormat="1" x14ac:dyDescent="0.2">
      <c r="A139" s="54" t="s">
        <v>1024</v>
      </c>
      <c r="B139" s="54" t="s">
        <v>1018</v>
      </c>
      <c r="C139" s="54" t="s">
        <v>664</v>
      </c>
      <c r="D139" s="54" t="s">
        <v>549</v>
      </c>
      <c r="E139" s="55" t="s">
        <v>1015</v>
      </c>
      <c r="F139" s="55" t="s">
        <v>1018</v>
      </c>
      <c r="G139" s="56" t="s">
        <v>1019</v>
      </c>
      <c r="H139" s="56" t="s">
        <v>79</v>
      </c>
      <c r="I139" s="56" t="s">
        <v>80</v>
      </c>
      <c r="J139" s="56" t="s">
        <v>552</v>
      </c>
      <c r="K139" s="56" t="s">
        <v>553</v>
      </c>
      <c r="L139" s="56" t="s">
        <v>554</v>
      </c>
      <c r="M139" s="56" t="s">
        <v>82</v>
      </c>
      <c r="N139" s="56" t="s">
        <v>555</v>
      </c>
      <c r="O139" s="56" t="s">
        <v>556</v>
      </c>
      <c r="P139" s="56" t="s">
        <v>685</v>
      </c>
      <c r="Q139" s="56" t="s">
        <v>686</v>
      </c>
      <c r="R139" s="56">
        <v>128.25</v>
      </c>
      <c r="S139" s="56"/>
      <c r="U139" s="58"/>
      <c r="W139" s="62"/>
      <c r="X139" s="57"/>
      <c r="AF139" s="59"/>
      <c r="AG139" s="63"/>
      <c r="AH139" s="61">
        <f t="shared" si="2"/>
        <v>0</v>
      </c>
      <c r="AL139" s="54" t="s">
        <v>446</v>
      </c>
      <c r="AN139" s="54" t="s">
        <v>338</v>
      </c>
    </row>
    <row r="140" spans="1:40" s="5" customFormat="1" x14ac:dyDescent="0.2">
      <c r="A140" s="5" t="s">
        <v>1025</v>
      </c>
      <c r="B140" s="5" t="s">
        <v>1026</v>
      </c>
      <c r="C140" s="5" t="s">
        <v>124</v>
      </c>
      <c r="D140" s="5" t="s">
        <v>1027</v>
      </c>
      <c r="E140" s="48" t="s">
        <v>1028</v>
      </c>
      <c r="F140" s="48" t="s">
        <v>1026</v>
      </c>
      <c r="G140" s="47" t="s">
        <v>1029</v>
      </c>
      <c r="H140" s="47" t="s">
        <v>79</v>
      </c>
      <c r="I140" s="47" t="s">
        <v>80</v>
      </c>
      <c r="J140" s="47" t="s">
        <v>1030</v>
      </c>
      <c r="K140" s="47" t="s">
        <v>979</v>
      </c>
      <c r="L140" s="47" t="s">
        <v>1031</v>
      </c>
      <c r="M140" s="47" t="s">
        <v>82</v>
      </c>
      <c r="N140" s="47" t="s">
        <v>1032</v>
      </c>
      <c r="O140" s="47" t="s">
        <v>1033</v>
      </c>
      <c r="P140" s="47" t="s">
        <v>698</v>
      </c>
      <c r="Q140" s="47" t="s">
        <v>699</v>
      </c>
      <c r="R140" s="47">
        <v>27179.46</v>
      </c>
      <c r="S140" s="47"/>
      <c r="U140" s="46"/>
      <c r="W140" s="50"/>
      <c r="X140" s="37"/>
      <c r="AF140" s="43"/>
      <c r="AG140" s="39"/>
      <c r="AH140" s="49">
        <f t="shared" si="2"/>
        <v>0</v>
      </c>
      <c r="AL140" s="5" t="s">
        <v>337</v>
      </c>
    </row>
    <row r="141" spans="1:40" s="54" customFormat="1" x14ac:dyDescent="0.2">
      <c r="A141" s="54" t="s">
        <v>1034</v>
      </c>
      <c r="B141" s="54" t="s">
        <v>1035</v>
      </c>
      <c r="C141" s="54" t="s">
        <v>324</v>
      </c>
      <c r="D141" s="54" t="s">
        <v>400</v>
      </c>
      <c r="E141" s="55" t="s">
        <v>1036</v>
      </c>
      <c r="F141" s="55" t="s">
        <v>1035</v>
      </c>
      <c r="G141" s="56" t="s">
        <v>1037</v>
      </c>
      <c r="H141" s="56" t="s">
        <v>79</v>
      </c>
      <c r="I141" s="56" t="s">
        <v>80</v>
      </c>
      <c r="J141" s="56" t="s">
        <v>79</v>
      </c>
      <c r="K141" s="56" t="s">
        <v>80</v>
      </c>
      <c r="L141" s="56" t="s">
        <v>81</v>
      </c>
      <c r="M141" s="56" t="s">
        <v>82</v>
      </c>
      <c r="N141" s="56" t="s">
        <v>83</v>
      </c>
      <c r="O141" s="56" t="s">
        <v>407</v>
      </c>
      <c r="P141" s="56" t="s">
        <v>1038</v>
      </c>
      <c r="Q141" s="56" t="s">
        <v>1039</v>
      </c>
      <c r="R141" s="56">
        <v>-149.81</v>
      </c>
      <c r="S141" s="56" t="s">
        <v>410</v>
      </c>
      <c r="T141" s="54" t="s">
        <v>411</v>
      </c>
      <c r="U141" s="58"/>
      <c r="W141" s="62"/>
      <c r="X141" s="57"/>
      <c r="AA141" s="54" t="s">
        <v>412</v>
      </c>
      <c r="AB141" s="54" t="s">
        <v>413</v>
      </c>
      <c r="AC141" s="54" t="s">
        <v>414</v>
      </c>
      <c r="AD141" s="54" t="s">
        <v>82</v>
      </c>
      <c r="AE141" s="54" t="s">
        <v>415</v>
      </c>
      <c r="AF141" s="59"/>
      <c r="AG141" s="63"/>
      <c r="AH141" s="61">
        <f t="shared" si="2"/>
        <v>0</v>
      </c>
      <c r="AL141" s="54" t="s">
        <v>131</v>
      </c>
      <c r="AN141" s="54" t="s">
        <v>338</v>
      </c>
    </row>
    <row r="142" spans="1:40" s="54" customFormat="1" x14ac:dyDescent="0.2">
      <c r="A142" s="54" t="s">
        <v>1040</v>
      </c>
      <c r="B142" s="54" t="s">
        <v>1041</v>
      </c>
      <c r="C142" s="54" t="s">
        <v>75</v>
      </c>
      <c r="D142" s="54" t="s">
        <v>839</v>
      </c>
      <c r="E142" s="55" t="s">
        <v>1042</v>
      </c>
      <c r="F142" s="55" t="s">
        <v>1041</v>
      </c>
      <c r="G142" s="56" t="s">
        <v>1043</v>
      </c>
      <c r="H142" s="56" t="s">
        <v>79</v>
      </c>
      <c r="I142" s="56" t="s">
        <v>80</v>
      </c>
      <c r="J142" s="56" t="s">
        <v>435</v>
      </c>
      <c r="K142" s="56" t="s">
        <v>436</v>
      </c>
      <c r="L142" s="56" t="s">
        <v>319</v>
      </c>
      <c r="M142" s="56" t="s">
        <v>82</v>
      </c>
      <c r="N142" s="56" t="s">
        <v>237</v>
      </c>
      <c r="O142" s="56" t="s">
        <v>846</v>
      </c>
      <c r="P142" s="56" t="s">
        <v>506</v>
      </c>
      <c r="Q142" s="56" t="s">
        <v>507</v>
      </c>
      <c r="R142" s="56">
        <v>11807.52</v>
      </c>
      <c r="S142" s="56"/>
      <c r="U142" s="58"/>
      <c r="V142" s="54" t="s">
        <v>234</v>
      </c>
      <c r="W142" s="62" t="s">
        <v>1044</v>
      </c>
      <c r="X142" s="57" t="s">
        <v>236</v>
      </c>
      <c r="Y142" s="54" t="s">
        <v>82</v>
      </c>
      <c r="Z142" s="54" t="s">
        <v>799</v>
      </c>
      <c r="AF142" s="59" t="s">
        <v>1045</v>
      </c>
      <c r="AG142" s="63" t="s">
        <v>710</v>
      </c>
      <c r="AH142" s="61">
        <f t="shared" si="2"/>
        <v>59037.600000000006</v>
      </c>
      <c r="AI142" s="54" t="s">
        <v>1046</v>
      </c>
      <c r="AJ142" s="54" t="s">
        <v>1047</v>
      </c>
      <c r="AK142" s="54" t="s">
        <v>1047</v>
      </c>
      <c r="AL142" s="54" t="s">
        <v>321</v>
      </c>
    </row>
    <row r="143" spans="1:40" s="54" customFormat="1" x14ac:dyDescent="0.2">
      <c r="A143" s="54" t="s">
        <v>1048</v>
      </c>
      <c r="B143" s="54" t="s">
        <v>1041</v>
      </c>
      <c r="C143" s="54" t="s">
        <v>177</v>
      </c>
      <c r="D143" s="54" t="s">
        <v>824</v>
      </c>
      <c r="E143" s="55" t="s">
        <v>1042</v>
      </c>
      <c r="F143" s="55" t="s">
        <v>1041</v>
      </c>
      <c r="G143" s="56" t="s">
        <v>1043</v>
      </c>
      <c r="H143" s="56" t="s">
        <v>79</v>
      </c>
      <c r="I143" s="56" t="s">
        <v>80</v>
      </c>
      <c r="J143" s="56" t="s">
        <v>435</v>
      </c>
      <c r="K143" s="56" t="s">
        <v>436</v>
      </c>
      <c r="L143" s="56" t="s">
        <v>319</v>
      </c>
      <c r="M143" s="56" t="s">
        <v>82</v>
      </c>
      <c r="N143" s="56" t="s">
        <v>237</v>
      </c>
      <c r="O143" s="56" t="s">
        <v>831</v>
      </c>
      <c r="P143" s="56" t="s">
        <v>506</v>
      </c>
      <c r="Q143" s="56" t="s">
        <v>507</v>
      </c>
      <c r="R143" s="56">
        <v>11807.52</v>
      </c>
      <c r="S143" s="56"/>
      <c r="U143" s="58"/>
      <c r="V143" s="54" t="s">
        <v>234</v>
      </c>
      <c r="W143" s="62" t="s">
        <v>1044</v>
      </c>
      <c r="X143" s="57" t="s">
        <v>236</v>
      </c>
      <c r="Y143" s="54" t="s">
        <v>82</v>
      </c>
      <c r="Z143" s="54" t="s">
        <v>799</v>
      </c>
      <c r="AF143" s="59" t="s">
        <v>1045</v>
      </c>
      <c r="AG143" s="63" t="s">
        <v>710</v>
      </c>
      <c r="AH143" s="61">
        <f t="shared" si="2"/>
        <v>59037.600000000006</v>
      </c>
      <c r="AI143" s="54" t="s">
        <v>1046</v>
      </c>
      <c r="AJ143" s="54" t="s">
        <v>1047</v>
      </c>
      <c r="AK143" s="54" t="s">
        <v>1047</v>
      </c>
      <c r="AL143" s="54" t="s">
        <v>321</v>
      </c>
    </row>
    <row r="144" spans="1:40" s="54" customFormat="1" x14ac:dyDescent="0.2">
      <c r="A144" s="54" t="s">
        <v>1049</v>
      </c>
      <c r="B144" s="54" t="s">
        <v>1041</v>
      </c>
      <c r="C144" s="54" t="s">
        <v>454</v>
      </c>
      <c r="D144" s="54" t="s">
        <v>1050</v>
      </c>
      <c r="E144" s="55" t="s">
        <v>1042</v>
      </c>
      <c r="F144" s="55" t="s">
        <v>1041</v>
      </c>
      <c r="G144" s="56" t="s">
        <v>1043</v>
      </c>
      <c r="H144" s="56" t="s">
        <v>79</v>
      </c>
      <c r="I144" s="56" t="s">
        <v>80</v>
      </c>
      <c r="J144" s="56" t="s">
        <v>435</v>
      </c>
      <c r="K144" s="56" t="s">
        <v>436</v>
      </c>
      <c r="L144" s="56" t="s">
        <v>319</v>
      </c>
      <c r="M144" s="56" t="s">
        <v>82</v>
      </c>
      <c r="N144" s="56" t="s">
        <v>237</v>
      </c>
      <c r="O144" s="56" t="s">
        <v>1051</v>
      </c>
      <c r="P144" s="56" t="s">
        <v>506</v>
      </c>
      <c r="Q144" s="56" t="s">
        <v>507</v>
      </c>
      <c r="R144" s="56">
        <v>11807.52</v>
      </c>
      <c r="S144" s="56"/>
      <c r="U144" s="58"/>
      <c r="V144" s="54" t="s">
        <v>234</v>
      </c>
      <c r="W144" s="62" t="s">
        <v>1044</v>
      </c>
      <c r="X144" s="57" t="s">
        <v>236</v>
      </c>
      <c r="Y144" s="54" t="s">
        <v>82</v>
      </c>
      <c r="Z144" s="54" t="s">
        <v>799</v>
      </c>
      <c r="AF144" s="59" t="s">
        <v>1045</v>
      </c>
      <c r="AG144" s="63" t="s">
        <v>710</v>
      </c>
      <c r="AH144" s="61">
        <f t="shared" si="2"/>
        <v>59037.600000000006</v>
      </c>
      <c r="AI144" s="54" t="s">
        <v>1046</v>
      </c>
      <c r="AJ144" s="54" t="s">
        <v>1047</v>
      </c>
      <c r="AK144" s="54" t="s">
        <v>1047</v>
      </c>
      <c r="AL144" s="54" t="s">
        <v>321</v>
      </c>
    </row>
    <row r="145" spans="1:40" s="54" customFormat="1" x14ac:dyDescent="0.2">
      <c r="A145" s="54" t="s">
        <v>1052</v>
      </c>
      <c r="B145" s="54" t="s">
        <v>1053</v>
      </c>
      <c r="C145" s="54" t="s">
        <v>324</v>
      </c>
      <c r="D145" s="54" t="s">
        <v>1054</v>
      </c>
      <c r="E145" s="55" t="s">
        <v>1055</v>
      </c>
      <c r="F145" s="55" t="s">
        <v>1053</v>
      </c>
      <c r="G145" s="56" t="s">
        <v>1056</v>
      </c>
      <c r="H145" s="56" t="s">
        <v>79</v>
      </c>
      <c r="I145" s="56" t="s">
        <v>80</v>
      </c>
      <c r="J145" s="56" t="s">
        <v>1057</v>
      </c>
      <c r="K145" s="56" t="s">
        <v>979</v>
      </c>
      <c r="L145" s="56" t="s">
        <v>1058</v>
      </c>
      <c r="M145" s="56" t="s">
        <v>82</v>
      </c>
      <c r="N145" s="56" t="s">
        <v>583</v>
      </c>
      <c r="O145" s="56" t="s">
        <v>1059</v>
      </c>
      <c r="P145" s="56" t="s">
        <v>489</v>
      </c>
      <c r="Q145" s="56" t="s">
        <v>490</v>
      </c>
      <c r="R145" s="56">
        <v>135.01</v>
      </c>
      <c r="S145" s="56"/>
      <c r="U145" s="58"/>
      <c r="W145" s="62"/>
      <c r="X145" s="57"/>
      <c r="AF145" s="59"/>
      <c r="AG145" s="63"/>
      <c r="AH145" s="61">
        <f t="shared" si="2"/>
        <v>0</v>
      </c>
      <c r="AL145" s="54" t="s">
        <v>111</v>
      </c>
      <c r="AN145" s="54" t="s">
        <v>338</v>
      </c>
    </row>
    <row r="146" spans="1:40" s="54" customFormat="1" x14ac:dyDescent="0.2">
      <c r="A146" s="54" t="s">
        <v>1060</v>
      </c>
      <c r="B146" s="54" t="s">
        <v>1053</v>
      </c>
      <c r="C146" s="54" t="s">
        <v>493</v>
      </c>
      <c r="D146" s="54" t="s">
        <v>1054</v>
      </c>
      <c r="E146" s="55" t="s">
        <v>1055</v>
      </c>
      <c r="F146" s="55" t="s">
        <v>1053</v>
      </c>
      <c r="G146" s="56" t="s">
        <v>1056</v>
      </c>
      <c r="H146" s="56" t="s">
        <v>79</v>
      </c>
      <c r="I146" s="56" t="s">
        <v>80</v>
      </c>
      <c r="J146" s="56" t="s">
        <v>1057</v>
      </c>
      <c r="K146" s="56" t="s">
        <v>979</v>
      </c>
      <c r="L146" s="56" t="s">
        <v>1058</v>
      </c>
      <c r="M146" s="56" t="s">
        <v>82</v>
      </c>
      <c r="N146" s="56" t="s">
        <v>583</v>
      </c>
      <c r="O146" s="56" t="s">
        <v>1059</v>
      </c>
      <c r="P146" s="56" t="s">
        <v>498</v>
      </c>
      <c r="Q146" s="56" t="s">
        <v>499</v>
      </c>
      <c r="R146" s="56">
        <v>8.51</v>
      </c>
      <c r="S146" s="56"/>
      <c r="U146" s="58"/>
      <c r="W146" s="62"/>
      <c r="X146" s="57"/>
      <c r="AF146" s="59"/>
      <c r="AG146" s="63"/>
      <c r="AH146" s="61">
        <f t="shared" si="2"/>
        <v>0</v>
      </c>
      <c r="AL146" s="54" t="s">
        <v>111</v>
      </c>
      <c r="AN146" s="54" t="s">
        <v>338</v>
      </c>
    </row>
    <row r="147" spans="1:40" s="54" customFormat="1" x14ac:dyDescent="0.2">
      <c r="A147" s="54" t="s">
        <v>1061</v>
      </c>
      <c r="B147" s="54" t="s">
        <v>1053</v>
      </c>
      <c r="C147" s="54" t="s">
        <v>497</v>
      </c>
      <c r="D147" s="54" t="s">
        <v>1054</v>
      </c>
      <c r="E147" s="55" t="s">
        <v>1055</v>
      </c>
      <c r="F147" s="55" t="s">
        <v>1053</v>
      </c>
      <c r="G147" s="56" t="s">
        <v>1056</v>
      </c>
      <c r="H147" s="56" t="s">
        <v>79</v>
      </c>
      <c r="I147" s="56" t="s">
        <v>80</v>
      </c>
      <c r="J147" s="56" t="s">
        <v>1057</v>
      </c>
      <c r="K147" s="56" t="s">
        <v>979</v>
      </c>
      <c r="L147" s="56" t="s">
        <v>1058</v>
      </c>
      <c r="M147" s="56" t="s">
        <v>82</v>
      </c>
      <c r="N147" s="56" t="s">
        <v>583</v>
      </c>
      <c r="O147" s="56" t="s">
        <v>1059</v>
      </c>
      <c r="P147" s="56" t="s">
        <v>494</v>
      </c>
      <c r="Q147" s="56" t="s">
        <v>495</v>
      </c>
      <c r="R147" s="56">
        <v>111.01</v>
      </c>
      <c r="S147" s="56"/>
      <c r="U147" s="58"/>
      <c r="W147" s="62"/>
      <c r="X147" s="57"/>
      <c r="AF147" s="59"/>
      <c r="AG147" s="63"/>
      <c r="AH147" s="61">
        <f t="shared" si="2"/>
        <v>0</v>
      </c>
      <c r="AL147" s="54" t="s">
        <v>111</v>
      </c>
      <c r="AN147" s="54" t="s">
        <v>338</v>
      </c>
    </row>
    <row r="148" spans="1:40" s="54" customFormat="1" x14ac:dyDescent="0.2">
      <c r="A148" s="54" t="s">
        <v>1062</v>
      </c>
      <c r="B148" s="54" t="s">
        <v>1063</v>
      </c>
      <c r="C148" s="54" t="s">
        <v>324</v>
      </c>
      <c r="D148" s="54" t="s">
        <v>824</v>
      </c>
      <c r="E148" s="55" t="s">
        <v>1064</v>
      </c>
      <c r="F148" s="55" t="s">
        <v>1063</v>
      </c>
      <c r="G148" s="56" t="s">
        <v>1065</v>
      </c>
      <c r="H148" s="56" t="s">
        <v>79</v>
      </c>
      <c r="I148" s="56" t="s">
        <v>80</v>
      </c>
      <c r="J148" s="56" t="s">
        <v>827</v>
      </c>
      <c r="K148" s="56" t="s">
        <v>828</v>
      </c>
      <c r="L148" s="56" t="s">
        <v>829</v>
      </c>
      <c r="M148" s="56" t="s">
        <v>82</v>
      </c>
      <c r="N148" s="56" t="s">
        <v>830</v>
      </c>
      <c r="O148" s="56" t="s">
        <v>831</v>
      </c>
      <c r="P148" s="56" t="s">
        <v>489</v>
      </c>
      <c r="Q148" s="56" t="s">
        <v>490</v>
      </c>
      <c r="R148" s="56">
        <v>0</v>
      </c>
      <c r="S148" s="56" t="s">
        <v>832</v>
      </c>
      <c r="T148" s="54" t="s">
        <v>833</v>
      </c>
      <c r="U148" s="58"/>
      <c r="W148" s="62"/>
      <c r="X148" s="57"/>
      <c r="AA148" s="54" t="s">
        <v>834</v>
      </c>
      <c r="AB148" s="54" t="s">
        <v>835</v>
      </c>
      <c r="AC148" s="54" t="s">
        <v>236</v>
      </c>
      <c r="AD148" s="54" t="s">
        <v>82</v>
      </c>
      <c r="AE148" s="54" t="s">
        <v>799</v>
      </c>
      <c r="AF148" s="59"/>
      <c r="AG148" s="63"/>
      <c r="AH148" s="61">
        <f t="shared" si="2"/>
        <v>0</v>
      </c>
      <c r="AL148" s="54" t="s">
        <v>942</v>
      </c>
      <c r="AN148" s="54" t="s">
        <v>338</v>
      </c>
    </row>
    <row r="149" spans="1:40" s="54" customFormat="1" x14ac:dyDescent="0.2">
      <c r="A149" s="54" t="s">
        <v>1066</v>
      </c>
      <c r="B149" s="54" t="s">
        <v>1063</v>
      </c>
      <c r="C149" s="54" t="s">
        <v>493</v>
      </c>
      <c r="D149" s="54" t="s">
        <v>824</v>
      </c>
      <c r="E149" s="55" t="s">
        <v>1064</v>
      </c>
      <c r="F149" s="55" t="s">
        <v>1063</v>
      </c>
      <c r="G149" s="56" t="s">
        <v>1065</v>
      </c>
      <c r="H149" s="56" t="s">
        <v>79</v>
      </c>
      <c r="I149" s="56" t="s">
        <v>80</v>
      </c>
      <c r="J149" s="56" t="s">
        <v>827</v>
      </c>
      <c r="K149" s="56" t="s">
        <v>828</v>
      </c>
      <c r="L149" s="56" t="s">
        <v>829</v>
      </c>
      <c r="M149" s="56" t="s">
        <v>82</v>
      </c>
      <c r="N149" s="56" t="s">
        <v>830</v>
      </c>
      <c r="O149" s="56" t="s">
        <v>831</v>
      </c>
      <c r="P149" s="56" t="s">
        <v>494</v>
      </c>
      <c r="Q149" s="56" t="s">
        <v>495</v>
      </c>
      <c r="R149" s="56">
        <v>0</v>
      </c>
      <c r="S149" s="56" t="s">
        <v>832</v>
      </c>
      <c r="T149" s="54" t="s">
        <v>833</v>
      </c>
      <c r="U149" s="58"/>
      <c r="W149" s="62"/>
      <c r="X149" s="57"/>
      <c r="AA149" s="54" t="s">
        <v>834</v>
      </c>
      <c r="AB149" s="54" t="s">
        <v>835</v>
      </c>
      <c r="AC149" s="54" t="s">
        <v>236</v>
      </c>
      <c r="AD149" s="54" t="s">
        <v>82</v>
      </c>
      <c r="AE149" s="54" t="s">
        <v>799</v>
      </c>
      <c r="AF149" s="59"/>
      <c r="AG149" s="63"/>
      <c r="AH149" s="61">
        <f t="shared" si="2"/>
        <v>0</v>
      </c>
      <c r="AL149" s="54" t="s">
        <v>942</v>
      </c>
      <c r="AN149" s="54" t="s">
        <v>338</v>
      </c>
    </row>
    <row r="150" spans="1:40" s="54" customFormat="1" x14ac:dyDescent="0.2">
      <c r="A150" s="54" t="s">
        <v>1067</v>
      </c>
      <c r="B150" s="54" t="s">
        <v>1063</v>
      </c>
      <c r="C150" s="54" t="s">
        <v>497</v>
      </c>
      <c r="D150" s="54" t="s">
        <v>824</v>
      </c>
      <c r="E150" s="55" t="s">
        <v>1064</v>
      </c>
      <c r="F150" s="55" t="s">
        <v>1063</v>
      </c>
      <c r="G150" s="56" t="s">
        <v>1065</v>
      </c>
      <c r="H150" s="56" t="s">
        <v>79</v>
      </c>
      <c r="I150" s="56" t="s">
        <v>80</v>
      </c>
      <c r="J150" s="56" t="s">
        <v>827</v>
      </c>
      <c r="K150" s="56" t="s">
        <v>828</v>
      </c>
      <c r="L150" s="56" t="s">
        <v>829</v>
      </c>
      <c r="M150" s="56" t="s">
        <v>82</v>
      </c>
      <c r="N150" s="56" t="s">
        <v>830</v>
      </c>
      <c r="O150" s="56" t="s">
        <v>831</v>
      </c>
      <c r="P150" s="56" t="s">
        <v>489</v>
      </c>
      <c r="Q150" s="56" t="s">
        <v>490</v>
      </c>
      <c r="R150" s="56">
        <v>0</v>
      </c>
      <c r="S150" s="56" t="s">
        <v>832</v>
      </c>
      <c r="T150" s="54" t="s">
        <v>833</v>
      </c>
      <c r="U150" s="58"/>
      <c r="W150" s="62"/>
      <c r="X150" s="57"/>
      <c r="AA150" s="54" t="s">
        <v>834</v>
      </c>
      <c r="AB150" s="54" t="s">
        <v>835</v>
      </c>
      <c r="AC150" s="54" t="s">
        <v>236</v>
      </c>
      <c r="AD150" s="54" t="s">
        <v>82</v>
      </c>
      <c r="AE150" s="54" t="s">
        <v>799</v>
      </c>
      <c r="AF150" s="59"/>
      <c r="AG150" s="63"/>
      <c r="AH150" s="61">
        <f t="shared" si="2"/>
        <v>0</v>
      </c>
      <c r="AL150" s="54" t="s">
        <v>942</v>
      </c>
      <c r="AN150" s="54" t="s">
        <v>338</v>
      </c>
    </row>
    <row r="151" spans="1:40" s="54" customFormat="1" x14ac:dyDescent="0.2">
      <c r="A151" s="54" t="s">
        <v>1068</v>
      </c>
      <c r="B151" s="54" t="s">
        <v>1063</v>
      </c>
      <c r="C151" s="54" t="s">
        <v>664</v>
      </c>
      <c r="D151" s="54" t="s">
        <v>824</v>
      </c>
      <c r="E151" s="55" t="s">
        <v>1064</v>
      </c>
      <c r="F151" s="55" t="s">
        <v>1063</v>
      </c>
      <c r="G151" s="56" t="s">
        <v>1065</v>
      </c>
      <c r="H151" s="56" t="s">
        <v>79</v>
      </c>
      <c r="I151" s="56" t="s">
        <v>80</v>
      </c>
      <c r="J151" s="56" t="s">
        <v>827</v>
      </c>
      <c r="K151" s="56" t="s">
        <v>828</v>
      </c>
      <c r="L151" s="56" t="s">
        <v>829</v>
      </c>
      <c r="M151" s="56" t="s">
        <v>82</v>
      </c>
      <c r="N151" s="56" t="s">
        <v>830</v>
      </c>
      <c r="O151" s="56" t="s">
        <v>831</v>
      </c>
      <c r="P151" s="56" t="s">
        <v>685</v>
      </c>
      <c r="Q151" s="56" t="s">
        <v>686</v>
      </c>
      <c r="R151" s="56">
        <v>0</v>
      </c>
      <c r="S151" s="56" t="s">
        <v>832</v>
      </c>
      <c r="T151" s="54" t="s">
        <v>833</v>
      </c>
      <c r="U151" s="58"/>
      <c r="W151" s="62"/>
      <c r="X151" s="57"/>
      <c r="AA151" s="54" t="s">
        <v>834</v>
      </c>
      <c r="AB151" s="54" t="s">
        <v>835</v>
      </c>
      <c r="AC151" s="54" t="s">
        <v>236</v>
      </c>
      <c r="AD151" s="54" t="s">
        <v>82</v>
      </c>
      <c r="AE151" s="54" t="s">
        <v>799</v>
      </c>
      <c r="AF151" s="59"/>
      <c r="AG151" s="63"/>
      <c r="AH151" s="61">
        <f t="shared" si="2"/>
        <v>0</v>
      </c>
      <c r="AL151" s="54" t="s">
        <v>942</v>
      </c>
      <c r="AN151" s="54" t="s">
        <v>338</v>
      </c>
    </row>
    <row r="152" spans="1:40" s="54" customFormat="1" x14ac:dyDescent="0.2">
      <c r="A152" s="54" t="s">
        <v>1069</v>
      </c>
      <c r="B152" s="54" t="s">
        <v>1063</v>
      </c>
      <c r="C152" s="54" t="s">
        <v>666</v>
      </c>
      <c r="D152" s="54" t="s">
        <v>824</v>
      </c>
      <c r="E152" s="55" t="s">
        <v>1064</v>
      </c>
      <c r="F152" s="55" t="s">
        <v>1063</v>
      </c>
      <c r="G152" s="56" t="s">
        <v>1065</v>
      </c>
      <c r="H152" s="56" t="s">
        <v>79</v>
      </c>
      <c r="I152" s="56" t="s">
        <v>80</v>
      </c>
      <c r="J152" s="56" t="s">
        <v>827</v>
      </c>
      <c r="K152" s="56" t="s">
        <v>828</v>
      </c>
      <c r="L152" s="56" t="s">
        <v>829</v>
      </c>
      <c r="M152" s="56" t="s">
        <v>82</v>
      </c>
      <c r="N152" s="56" t="s">
        <v>830</v>
      </c>
      <c r="O152" s="56" t="s">
        <v>831</v>
      </c>
      <c r="P152" s="56" t="s">
        <v>847</v>
      </c>
      <c r="Q152" s="56" t="s">
        <v>848</v>
      </c>
      <c r="R152" s="56">
        <v>0</v>
      </c>
      <c r="S152" s="56" t="s">
        <v>832</v>
      </c>
      <c r="T152" s="54" t="s">
        <v>833</v>
      </c>
      <c r="U152" s="58"/>
      <c r="W152" s="62"/>
      <c r="X152" s="57"/>
      <c r="AA152" s="54" t="s">
        <v>834</v>
      </c>
      <c r="AB152" s="54" t="s">
        <v>835</v>
      </c>
      <c r="AC152" s="54" t="s">
        <v>236</v>
      </c>
      <c r="AD152" s="54" t="s">
        <v>82</v>
      </c>
      <c r="AE152" s="54" t="s">
        <v>799</v>
      </c>
      <c r="AF152" s="59"/>
      <c r="AG152" s="63"/>
      <c r="AH152" s="61">
        <f t="shared" si="2"/>
        <v>0</v>
      </c>
      <c r="AL152" s="54" t="s">
        <v>942</v>
      </c>
      <c r="AN152" s="54" t="s">
        <v>338</v>
      </c>
    </row>
    <row r="153" spans="1:40" s="54" customFormat="1" x14ac:dyDescent="0.2">
      <c r="A153" s="54" t="s">
        <v>1070</v>
      </c>
      <c r="B153" s="54" t="s">
        <v>1071</v>
      </c>
      <c r="C153" s="54" t="s">
        <v>715</v>
      </c>
      <c r="D153" s="54" t="s">
        <v>1072</v>
      </c>
      <c r="E153" s="55" t="s">
        <v>1073</v>
      </c>
      <c r="F153" s="55" t="s">
        <v>1071</v>
      </c>
      <c r="G153" s="56" t="s">
        <v>1043</v>
      </c>
      <c r="H153" s="56" t="s">
        <v>79</v>
      </c>
      <c r="I153" s="56" t="s">
        <v>80</v>
      </c>
      <c r="J153" s="56" t="s">
        <v>435</v>
      </c>
      <c r="K153" s="56" t="s">
        <v>436</v>
      </c>
      <c r="L153" s="56" t="s">
        <v>319</v>
      </c>
      <c r="M153" s="56" t="s">
        <v>82</v>
      </c>
      <c r="N153" s="56" t="s">
        <v>237</v>
      </c>
      <c r="O153" s="56" t="s">
        <v>1074</v>
      </c>
      <c r="P153" s="56" t="s">
        <v>438</v>
      </c>
      <c r="Q153" s="56" t="s">
        <v>439</v>
      </c>
      <c r="R153" s="56">
        <v>18196.12</v>
      </c>
      <c r="S153" s="56"/>
      <c r="U153" s="58"/>
      <c r="V153" s="54" t="s">
        <v>234</v>
      </c>
      <c r="W153" s="62" t="s">
        <v>319</v>
      </c>
      <c r="X153" s="57" t="s">
        <v>236</v>
      </c>
      <c r="Y153" s="54" t="s">
        <v>82</v>
      </c>
      <c r="Z153" s="54" t="s">
        <v>320</v>
      </c>
      <c r="AF153" s="59" t="s">
        <v>1075</v>
      </c>
      <c r="AG153" s="63" t="s">
        <v>710</v>
      </c>
      <c r="AH153" s="61">
        <f t="shared" si="2"/>
        <v>90980.599999999991</v>
      </c>
      <c r="AI153" s="54" t="s">
        <v>1076</v>
      </c>
      <c r="AJ153" s="54" t="s">
        <v>1047</v>
      </c>
      <c r="AK153" s="54" t="s">
        <v>1047</v>
      </c>
      <c r="AL153" s="54" t="s">
        <v>321</v>
      </c>
    </row>
    <row r="154" spans="1:40" s="5" customFormat="1" x14ac:dyDescent="0.2">
      <c r="A154" s="5" t="s">
        <v>1077</v>
      </c>
      <c r="B154" s="5" t="s">
        <v>1078</v>
      </c>
      <c r="C154" s="5" t="s">
        <v>164</v>
      </c>
      <c r="D154" s="5" t="s">
        <v>1079</v>
      </c>
      <c r="E154" s="48" t="s">
        <v>1080</v>
      </c>
      <c r="F154" s="48" t="s">
        <v>1078</v>
      </c>
      <c r="G154" s="47" t="s">
        <v>136</v>
      </c>
      <c r="H154" s="47" t="s">
        <v>79</v>
      </c>
      <c r="I154" s="47" t="s">
        <v>80</v>
      </c>
      <c r="J154" s="47" t="s">
        <v>79</v>
      </c>
      <c r="K154" s="47" t="s">
        <v>80</v>
      </c>
      <c r="L154" s="47" t="s">
        <v>81</v>
      </c>
      <c r="M154" s="47" t="s">
        <v>82</v>
      </c>
      <c r="N154" s="47" t="s">
        <v>83</v>
      </c>
      <c r="O154" s="47" t="s">
        <v>1081</v>
      </c>
      <c r="P154" s="47" t="s">
        <v>812</v>
      </c>
      <c r="Q154" s="47" t="s">
        <v>813</v>
      </c>
      <c r="R154" s="47">
        <v>4540.3599999999997</v>
      </c>
      <c r="S154" s="47" t="s">
        <v>1082</v>
      </c>
      <c r="T154" s="5" t="s">
        <v>1083</v>
      </c>
      <c r="U154" s="46"/>
      <c r="W154" s="50"/>
      <c r="AA154" s="5" t="s">
        <v>1084</v>
      </c>
      <c r="AB154" s="5" t="s">
        <v>1085</v>
      </c>
      <c r="AC154" s="5" t="s">
        <v>1086</v>
      </c>
      <c r="AD154" s="5" t="s">
        <v>82</v>
      </c>
      <c r="AE154" s="5" t="s">
        <v>1087</v>
      </c>
      <c r="AF154" s="43"/>
      <c r="AG154" s="39"/>
      <c r="AH154" s="49">
        <f t="shared" si="2"/>
        <v>0</v>
      </c>
      <c r="AL154" s="5" t="s">
        <v>138</v>
      </c>
    </row>
    <row r="155" spans="1:40" s="54" customFormat="1" x14ac:dyDescent="0.2">
      <c r="A155" s="54" t="s">
        <v>1088</v>
      </c>
      <c r="B155" s="54" t="s">
        <v>1089</v>
      </c>
      <c r="C155" s="54" t="s">
        <v>324</v>
      </c>
      <c r="D155" s="54" t="s">
        <v>1090</v>
      </c>
      <c r="E155" s="55" t="s">
        <v>1091</v>
      </c>
      <c r="F155" s="55" t="s">
        <v>1089</v>
      </c>
      <c r="G155" s="56" t="s">
        <v>1092</v>
      </c>
      <c r="H155" s="56" t="s">
        <v>79</v>
      </c>
      <c r="I155" s="56" t="s">
        <v>80</v>
      </c>
      <c r="J155" s="56" t="s">
        <v>79</v>
      </c>
      <c r="K155" s="56" t="s">
        <v>80</v>
      </c>
      <c r="L155" s="56" t="s">
        <v>81</v>
      </c>
      <c r="M155" s="56" t="s">
        <v>82</v>
      </c>
      <c r="N155" s="56" t="s">
        <v>83</v>
      </c>
      <c r="O155" s="56" t="s">
        <v>1093</v>
      </c>
      <c r="P155" s="56" t="s">
        <v>1094</v>
      </c>
      <c r="Q155" s="56" t="s">
        <v>641</v>
      </c>
      <c r="R155" s="56">
        <v>-886.68</v>
      </c>
      <c r="S155" s="56"/>
      <c r="U155" s="58"/>
      <c r="W155" s="62"/>
      <c r="AF155" s="59"/>
      <c r="AG155" s="63"/>
      <c r="AH155" s="61">
        <f t="shared" si="2"/>
        <v>0</v>
      </c>
      <c r="AL155" s="54" t="s">
        <v>131</v>
      </c>
      <c r="AN155" s="54" t="s">
        <v>338</v>
      </c>
    </row>
    <row r="156" spans="1:40" s="54" customFormat="1" x14ac:dyDescent="0.2">
      <c r="A156" s="54" t="s">
        <v>1095</v>
      </c>
      <c r="B156" s="54" t="s">
        <v>1089</v>
      </c>
      <c r="C156" s="54" t="s">
        <v>493</v>
      </c>
      <c r="D156" s="54" t="s">
        <v>1090</v>
      </c>
      <c r="E156" s="55" t="s">
        <v>1091</v>
      </c>
      <c r="F156" s="55" t="s">
        <v>1089</v>
      </c>
      <c r="G156" s="56" t="s">
        <v>1092</v>
      </c>
      <c r="H156" s="56" t="s">
        <v>79</v>
      </c>
      <c r="I156" s="56" t="s">
        <v>80</v>
      </c>
      <c r="J156" s="56" t="s">
        <v>79</v>
      </c>
      <c r="K156" s="56" t="s">
        <v>80</v>
      </c>
      <c r="L156" s="56" t="s">
        <v>81</v>
      </c>
      <c r="M156" s="56" t="s">
        <v>82</v>
      </c>
      <c r="N156" s="56" t="s">
        <v>83</v>
      </c>
      <c r="O156" s="56" t="s">
        <v>1093</v>
      </c>
      <c r="P156" s="56" t="s">
        <v>1096</v>
      </c>
      <c r="Q156" s="56" t="s">
        <v>1097</v>
      </c>
      <c r="R156" s="56">
        <v>-21.84</v>
      </c>
      <c r="S156" s="56"/>
      <c r="U156" s="58"/>
      <c r="W156" s="62"/>
      <c r="AF156" s="59"/>
      <c r="AG156" s="63"/>
      <c r="AH156" s="61">
        <f t="shared" si="2"/>
        <v>0</v>
      </c>
      <c r="AL156" s="54" t="s">
        <v>131</v>
      </c>
      <c r="AN156" s="54" t="s">
        <v>338</v>
      </c>
    </row>
    <row r="157" spans="1:40" s="54" customFormat="1" x14ac:dyDescent="0.2">
      <c r="A157" s="54" t="s">
        <v>1098</v>
      </c>
      <c r="B157" s="54" t="s">
        <v>1099</v>
      </c>
      <c r="C157" s="54" t="s">
        <v>75</v>
      </c>
      <c r="D157" s="54" t="s">
        <v>1100</v>
      </c>
      <c r="E157" s="55" t="s">
        <v>1101</v>
      </c>
      <c r="F157" s="55" t="s">
        <v>1099</v>
      </c>
      <c r="G157" s="56" t="s">
        <v>1102</v>
      </c>
      <c r="H157" s="56" t="s">
        <v>79</v>
      </c>
      <c r="I157" s="56" t="s">
        <v>80</v>
      </c>
      <c r="J157" s="56" t="s">
        <v>79</v>
      </c>
      <c r="K157" s="56" t="s">
        <v>80</v>
      </c>
      <c r="L157" s="56" t="s">
        <v>81</v>
      </c>
      <c r="M157" s="56" t="s">
        <v>82</v>
      </c>
      <c r="N157" s="56" t="s">
        <v>83</v>
      </c>
      <c r="O157" s="56" t="s">
        <v>1103</v>
      </c>
      <c r="P157" s="56" t="s">
        <v>249</v>
      </c>
      <c r="Q157" s="56" t="s">
        <v>250</v>
      </c>
      <c r="R157" s="56">
        <v>6504.95</v>
      </c>
      <c r="S157" s="56"/>
      <c r="U157" s="58"/>
      <c r="V157" s="54" t="s">
        <v>861</v>
      </c>
      <c r="W157" s="62" t="s">
        <v>862</v>
      </c>
      <c r="X157" s="54" t="s">
        <v>302</v>
      </c>
      <c r="Y157" s="54" t="s">
        <v>82</v>
      </c>
      <c r="Z157" s="54" t="s">
        <v>863</v>
      </c>
      <c r="AF157" s="59" t="s">
        <v>1104</v>
      </c>
      <c r="AG157" s="63" t="s">
        <v>819</v>
      </c>
      <c r="AH157" s="61">
        <f t="shared" si="2"/>
        <v>45534.65</v>
      </c>
      <c r="AI157" s="54" t="s">
        <v>940</v>
      </c>
      <c r="AJ157" s="54" t="s">
        <v>941</v>
      </c>
      <c r="AK157" s="54" t="s">
        <v>941</v>
      </c>
      <c r="AL157" s="54" t="s">
        <v>942</v>
      </c>
    </row>
    <row r="158" spans="1:40" s="5" customFormat="1" x14ac:dyDescent="0.2">
      <c r="A158" s="5" t="s">
        <v>1105</v>
      </c>
      <c r="B158" s="5" t="s">
        <v>1106</v>
      </c>
      <c r="C158" s="5" t="s">
        <v>124</v>
      </c>
      <c r="D158" s="5" t="s">
        <v>1107</v>
      </c>
      <c r="E158" s="48" t="s">
        <v>1108</v>
      </c>
      <c r="F158" s="48" t="s">
        <v>1106</v>
      </c>
      <c r="G158" s="47" t="s">
        <v>1109</v>
      </c>
      <c r="H158" s="47" t="s">
        <v>79</v>
      </c>
      <c r="I158" s="47" t="s">
        <v>80</v>
      </c>
      <c r="J158" s="47" t="s">
        <v>79</v>
      </c>
      <c r="K158" s="47" t="s">
        <v>80</v>
      </c>
      <c r="L158" s="47" t="s">
        <v>81</v>
      </c>
      <c r="M158" s="47" t="s">
        <v>82</v>
      </c>
      <c r="N158" s="47" t="s">
        <v>83</v>
      </c>
      <c r="O158" s="47" t="s">
        <v>1110</v>
      </c>
      <c r="P158" s="47" t="s">
        <v>884</v>
      </c>
      <c r="Q158" s="47" t="s">
        <v>885</v>
      </c>
      <c r="R158" s="47">
        <v>678.59</v>
      </c>
      <c r="S158" s="47"/>
      <c r="U158" s="46"/>
      <c r="W158" s="50"/>
      <c r="AF158" s="43"/>
      <c r="AG158" s="39"/>
      <c r="AH158" s="49">
        <f t="shared" si="2"/>
        <v>0</v>
      </c>
      <c r="AL158" s="5" t="s">
        <v>470</v>
      </c>
    </row>
    <row r="159" spans="1:40" s="5" customFormat="1" x14ac:dyDescent="0.2">
      <c r="A159" s="5" t="s">
        <v>1111</v>
      </c>
      <c r="B159" s="5" t="s">
        <v>1112</v>
      </c>
      <c r="C159" s="5" t="s">
        <v>164</v>
      </c>
      <c r="D159" s="5" t="s">
        <v>1113</v>
      </c>
      <c r="E159" s="48" t="s">
        <v>1114</v>
      </c>
      <c r="F159" s="48" t="s">
        <v>1112</v>
      </c>
      <c r="G159" s="47" t="s">
        <v>1115</v>
      </c>
      <c r="H159" s="47" t="s">
        <v>79</v>
      </c>
      <c r="I159" s="47" t="s">
        <v>80</v>
      </c>
      <c r="J159" s="47" t="s">
        <v>79</v>
      </c>
      <c r="K159" s="47" t="s">
        <v>80</v>
      </c>
      <c r="L159" s="47" t="s">
        <v>81</v>
      </c>
      <c r="M159" s="47" t="s">
        <v>82</v>
      </c>
      <c r="N159" s="47" t="s">
        <v>83</v>
      </c>
      <c r="O159" s="47" t="s">
        <v>1116</v>
      </c>
      <c r="P159" s="47" t="s">
        <v>153</v>
      </c>
      <c r="Q159" s="47" t="s">
        <v>154</v>
      </c>
      <c r="R159" s="47">
        <v>4084.92</v>
      </c>
      <c r="S159" s="47" t="s">
        <v>1117</v>
      </c>
      <c r="T159" s="5" t="s">
        <v>1118</v>
      </c>
      <c r="U159" s="46"/>
      <c r="W159" s="50"/>
      <c r="AA159" s="5" t="s">
        <v>1119</v>
      </c>
      <c r="AC159" s="5" t="s">
        <v>1120</v>
      </c>
      <c r="AD159" s="5" t="s">
        <v>82</v>
      </c>
      <c r="AE159" s="5" t="s">
        <v>1121</v>
      </c>
      <c r="AF159" s="43"/>
      <c r="AG159" s="39"/>
      <c r="AH159" s="49">
        <f t="shared" si="2"/>
        <v>0</v>
      </c>
      <c r="AL159" s="5" t="s">
        <v>138</v>
      </c>
    </row>
    <row r="160" spans="1:40" s="5" customFormat="1" x14ac:dyDescent="0.2">
      <c r="A160" s="5" t="s">
        <v>1122</v>
      </c>
      <c r="B160" s="5" t="s">
        <v>279</v>
      </c>
      <c r="C160" s="5" t="s">
        <v>98</v>
      </c>
      <c r="D160" s="5" t="s">
        <v>1123</v>
      </c>
      <c r="E160" s="48" t="s">
        <v>281</v>
      </c>
      <c r="F160" s="48" t="s">
        <v>279</v>
      </c>
      <c r="G160" s="47" t="s">
        <v>282</v>
      </c>
      <c r="H160" s="47" t="s">
        <v>79</v>
      </c>
      <c r="I160" s="47" t="s">
        <v>80</v>
      </c>
      <c r="J160" s="47" t="s">
        <v>79</v>
      </c>
      <c r="K160" s="47" t="s">
        <v>80</v>
      </c>
      <c r="L160" s="47" t="s">
        <v>81</v>
      </c>
      <c r="M160" s="47" t="s">
        <v>82</v>
      </c>
      <c r="N160" s="47" t="s">
        <v>83</v>
      </c>
      <c r="O160" s="47" t="s">
        <v>1124</v>
      </c>
      <c r="P160" s="47" t="s">
        <v>153</v>
      </c>
      <c r="Q160" s="47" t="s">
        <v>154</v>
      </c>
      <c r="R160" s="47">
        <v>4084.92</v>
      </c>
      <c r="S160" s="47" t="s">
        <v>1125</v>
      </c>
      <c r="T160" s="5" t="s">
        <v>1126</v>
      </c>
      <c r="U160" s="46"/>
      <c r="W160" s="50"/>
      <c r="AA160" s="5" t="s">
        <v>1127</v>
      </c>
      <c r="AB160" s="5" t="s">
        <v>1128</v>
      </c>
      <c r="AC160" s="5" t="s">
        <v>302</v>
      </c>
      <c r="AD160" s="5" t="s">
        <v>82</v>
      </c>
      <c r="AE160" s="5" t="s">
        <v>1129</v>
      </c>
      <c r="AF160" s="43"/>
      <c r="AG160" s="39"/>
      <c r="AH160" s="49">
        <f t="shared" si="2"/>
        <v>0</v>
      </c>
      <c r="AL160" s="5" t="s">
        <v>95</v>
      </c>
    </row>
    <row r="161" spans="1:38" s="5" customFormat="1" x14ac:dyDescent="0.2">
      <c r="A161" s="5" t="s">
        <v>1130</v>
      </c>
      <c r="B161" s="5" t="s">
        <v>148</v>
      </c>
      <c r="C161" s="5" t="s">
        <v>124</v>
      </c>
      <c r="D161" s="5" t="s">
        <v>1131</v>
      </c>
      <c r="E161" s="48" t="s">
        <v>150</v>
      </c>
      <c r="F161" s="48" t="s">
        <v>148</v>
      </c>
      <c r="G161" s="47" t="s">
        <v>151</v>
      </c>
      <c r="H161" s="47" t="s">
        <v>79</v>
      </c>
      <c r="I161" s="47" t="s">
        <v>80</v>
      </c>
      <c r="J161" s="47" t="s">
        <v>79</v>
      </c>
      <c r="K161" s="47" t="s">
        <v>80</v>
      </c>
      <c r="L161" s="47" t="s">
        <v>81</v>
      </c>
      <c r="M161" s="47" t="s">
        <v>82</v>
      </c>
      <c r="N161" s="47" t="s">
        <v>83</v>
      </c>
      <c r="O161" s="47" t="s">
        <v>1132</v>
      </c>
      <c r="P161" s="47" t="s">
        <v>103</v>
      </c>
      <c r="Q161" s="47" t="s">
        <v>104</v>
      </c>
      <c r="R161" s="47">
        <v>4282.74</v>
      </c>
      <c r="S161" s="47"/>
      <c r="U161" s="46"/>
      <c r="W161" s="50"/>
      <c r="AF161" s="43"/>
      <c r="AG161" s="39"/>
      <c r="AH161" s="49">
        <f t="shared" si="2"/>
        <v>0</v>
      </c>
      <c r="AL161" s="5" t="s">
        <v>161</v>
      </c>
    </row>
    <row r="162" spans="1:38" s="5" customFormat="1" x14ac:dyDescent="0.2">
      <c r="A162" s="5" t="s">
        <v>1130</v>
      </c>
      <c r="B162" s="5" t="s">
        <v>148</v>
      </c>
      <c r="C162" s="5" t="s">
        <v>124</v>
      </c>
      <c r="D162" s="5" t="s">
        <v>1133</v>
      </c>
      <c r="E162" s="48" t="s">
        <v>150</v>
      </c>
      <c r="F162" s="48" t="s">
        <v>148</v>
      </c>
      <c r="G162" s="47" t="s">
        <v>151</v>
      </c>
      <c r="H162" s="47" t="s">
        <v>79</v>
      </c>
      <c r="I162" s="47" t="s">
        <v>80</v>
      </c>
      <c r="J162" s="47" t="s">
        <v>79</v>
      </c>
      <c r="K162" s="47" t="s">
        <v>80</v>
      </c>
      <c r="L162" s="47" t="s">
        <v>81</v>
      </c>
      <c r="M162" s="47" t="s">
        <v>82</v>
      </c>
      <c r="N162" s="47" t="s">
        <v>83</v>
      </c>
      <c r="O162" s="47" t="s">
        <v>1134</v>
      </c>
      <c r="P162" s="47" t="s">
        <v>103</v>
      </c>
      <c r="Q162" s="47" t="s">
        <v>104</v>
      </c>
      <c r="R162" s="47">
        <v>4282.74</v>
      </c>
      <c r="S162" s="47" t="s">
        <v>1135</v>
      </c>
      <c r="T162" s="5" t="s">
        <v>1136</v>
      </c>
      <c r="U162" s="46"/>
      <c r="W162" s="50"/>
      <c r="AA162" s="5" t="s">
        <v>1137</v>
      </c>
      <c r="AB162" s="5" t="s">
        <v>1138</v>
      </c>
      <c r="AC162" s="5" t="s">
        <v>1139</v>
      </c>
      <c r="AD162" s="5" t="s">
        <v>82</v>
      </c>
      <c r="AE162" s="5" t="s">
        <v>1140</v>
      </c>
      <c r="AF162" s="43"/>
      <c r="AG162" s="39"/>
      <c r="AH162" s="49">
        <f t="shared" si="2"/>
        <v>0</v>
      </c>
      <c r="AL162" s="5" t="s">
        <v>161</v>
      </c>
    </row>
    <row r="163" spans="1:38" s="5" customFormat="1" x14ac:dyDescent="0.2">
      <c r="A163" s="5" t="s">
        <v>1141</v>
      </c>
      <c r="B163" s="5" t="s">
        <v>1142</v>
      </c>
      <c r="C163" s="5" t="s">
        <v>124</v>
      </c>
      <c r="D163" s="5" t="s">
        <v>1143</v>
      </c>
      <c r="E163" s="48" t="s">
        <v>1144</v>
      </c>
      <c r="F163" s="48" t="s">
        <v>1142</v>
      </c>
      <c r="G163" s="47" t="s">
        <v>1145</v>
      </c>
      <c r="H163" s="47" t="s">
        <v>79</v>
      </c>
      <c r="I163" s="47" t="s">
        <v>80</v>
      </c>
      <c r="J163" s="47" t="s">
        <v>79</v>
      </c>
      <c r="K163" s="47" t="s">
        <v>80</v>
      </c>
      <c r="L163" s="47" t="s">
        <v>81</v>
      </c>
      <c r="M163" s="47" t="s">
        <v>82</v>
      </c>
      <c r="N163" s="47" t="s">
        <v>83</v>
      </c>
      <c r="O163" s="47" t="s">
        <v>1146</v>
      </c>
      <c r="P163" s="47" t="s">
        <v>129</v>
      </c>
      <c r="Q163" s="47" t="s">
        <v>130</v>
      </c>
      <c r="R163" s="47">
        <v>285.60000000000002</v>
      </c>
      <c r="S163" s="47"/>
      <c r="U163" s="46"/>
      <c r="W163" s="50"/>
      <c r="AF163" s="43"/>
      <c r="AG163" s="39"/>
      <c r="AH163" s="49">
        <f t="shared" si="2"/>
        <v>0</v>
      </c>
      <c r="AL163" s="5" t="s">
        <v>470</v>
      </c>
    </row>
    <row r="164" spans="1:38" s="5" customFormat="1" x14ac:dyDescent="0.2">
      <c r="A164" s="5" t="s">
        <v>1141</v>
      </c>
      <c r="B164" s="5" t="s">
        <v>1142</v>
      </c>
      <c r="C164" s="5" t="s">
        <v>124</v>
      </c>
      <c r="D164" s="5" t="s">
        <v>1147</v>
      </c>
      <c r="E164" s="48" t="s">
        <v>1144</v>
      </c>
      <c r="F164" s="48" t="s">
        <v>1142</v>
      </c>
      <c r="G164" s="47" t="s">
        <v>1145</v>
      </c>
      <c r="H164" s="47" t="s">
        <v>79</v>
      </c>
      <c r="I164" s="47" t="s">
        <v>80</v>
      </c>
      <c r="J164" s="47" t="s">
        <v>79</v>
      </c>
      <c r="K164" s="47" t="s">
        <v>80</v>
      </c>
      <c r="L164" s="47" t="s">
        <v>81</v>
      </c>
      <c r="M164" s="47" t="s">
        <v>82</v>
      </c>
      <c r="N164" s="47" t="s">
        <v>83</v>
      </c>
      <c r="O164" s="47" t="s">
        <v>1148</v>
      </c>
      <c r="P164" s="47" t="s">
        <v>129</v>
      </c>
      <c r="Q164" s="47" t="s">
        <v>130</v>
      </c>
      <c r="R164" s="47">
        <v>285.60000000000002</v>
      </c>
      <c r="S164" s="47"/>
      <c r="U164" s="46"/>
      <c r="W164" s="50"/>
      <c r="AF164" s="43"/>
      <c r="AG164" s="39"/>
      <c r="AH164" s="49">
        <f t="shared" si="2"/>
        <v>0</v>
      </c>
      <c r="AL164" s="5" t="s">
        <v>470</v>
      </c>
    </row>
    <row r="165" spans="1:38" s="5" customFormat="1" x14ac:dyDescent="0.2">
      <c r="A165" s="5" t="s">
        <v>311</v>
      </c>
      <c r="B165" s="5" t="s">
        <v>312</v>
      </c>
      <c r="C165" s="5" t="s">
        <v>124</v>
      </c>
      <c r="D165" s="5" t="s">
        <v>1149</v>
      </c>
      <c r="E165" s="48" t="s">
        <v>314</v>
      </c>
      <c r="F165" s="48" t="s">
        <v>312</v>
      </c>
      <c r="G165" s="47" t="s">
        <v>315</v>
      </c>
      <c r="H165" s="47" t="s">
        <v>79</v>
      </c>
      <c r="I165" s="47" t="s">
        <v>80</v>
      </c>
      <c r="J165" s="47" t="s">
        <v>79</v>
      </c>
      <c r="K165" s="47" t="s">
        <v>80</v>
      </c>
      <c r="L165" s="47" t="s">
        <v>81</v>
      </c>
      <c r="M165" s="47" t="s">
        <v>82</v>
      </c>
      <c r="N165" s="47" t="s">
        <v>83</v>
      </c>
      <c r="O165" s="47" t="s">
        <v>1150</v>
      </c>
      <c r="P165" s="47" t="s">
        <v>169</v>
      </c>
      <c r="Q165" s="47" t="s">
        <v>170</v>
      </c>
      <c r="R165" s="47">
        <v>655.20000000000005</v>
      </c>
      <c r="S165" s="47" t="s">
        <v>317</v>
      </c>
      <c r="T165" s="5" t="s">
        <v>318</v>
      </c>
      <c r="U165" s="46"/>
      <c r="W165" s="50"/>
      <c r="AA165" s="5" t="s">
        <v>234</v>
      </c>
      <c r="AB165" s="5" t="s">
        <v>319</v>
      </c>
      <c r="AC165" s="5" t="s">
        <v>236</v>
      </c>
      <c r="AD165" s="5" t="s">
        <v>82</v>
      </c>
      <c r="AE165" s="5" t="s">
        <v>320</v>
      </c>
      <c r="AF165" s="43"/>
      <c r="AG165" s="39"/>
      <c r="AH165" s="49">
        <f t="shared" si="2"/>
        <v>0</v>
      </c>
      <c r="AL165" s="5" t="s">
        <v>321</v>
      </c>
    </row>
    <row r="166" spans="1:38" s="5" customFormat="1" x14ac:dyDescent="0.2">
      <c r="A166" s="5" t="s">
        <v>311</v>
      </c>
      <c r="B166" s="5" t="s">
        <v>312</v>
      </c>
      <c r="C166" s="5" t="s">
        <v>124</v>
      </c>
      <c r="D166" s="5" t="s">
        <v>1151</v>
      </c>
      <c r="E166" s="48" t="s">
        <v>314</v>
      </c>
      <c r="F166" s="48" t="s">
        <v>312</v>
      </c>
      <c r="G166" s="47" t="s">
        <v>315</v>
      </c>
      <c r="H166" s="47" t="s">
        <v>79</v>
      </c>
      <c r="I166" s="47" t="s">
        <v>80</v>
      </c>
      <c r="J166" s="47" t="s">
        <v>79</v>
      </c>
      <c r="K166" s="47" t="s">
        <v>80</v>
      </c>
      <c r="L166" s="47" t="s">
        <v>81</v>
      </c>
      <c r="M166" s="47" t="s">
        <v>82</v>
      </c>
      <c r="N166" s="47" t="s">
        <v>83</v>
      </c>
      <c r="O166" s="47" t="s">
        <v>1152</v>
      </c>
      <c r="P166" s="47" t="s">
        <v>169</v>
      </c>
      <c r="Q166" s="47" t="s">
        <v>170</v>
      </c>
      <c r="R166" s="47">
        <v>655.20000000000005</v>
      </c>
      <c r="S166" s="47" t="s">
        <v>1153</v>
      </c>
      <c r="T166" s="5" t="s">
        <v>1154</v>
      </c>
      <c r="U166" s="46"/>
      <c r="W166" s="50"/>
      <c r="AA166" s="5" t="s">
        <v>1155</v>
      </c>
      <c r="AB166" s="5" t="s">
        <v>1156</v>
      </c>
      <c r="AC166" s="5" t="s">
        <v>89</v>
      </c>
      <c r="AD166" s="5" t="s">
        <v>82</v>
      </c>
      <c r="AE166" s="5" t="s">
        <v>1157</v>
      </c>
      <c r="AF166" s="43"/>
      <c r="AG166" s="39"/>
      <c r="AH166" s="49">
        <f t="shared" si="2"/>
        <v>0</v>
      </c>
      <c r="AL166" s="5" t="s">
        <v>321</v>
      </c>
    </row>
    <row r="167" spans="1:38" s="5" customFormat="1" x14ac:dyDescent="0.2">
      <c r="A167" s="5" t="s">
        <v>1158</v>
      </c>
      <c r="B167" s="5" t="s">
        <v>393</v>
      </c>
      <c r="C167" s="5" t="s">
        <v>124</v>
      </c>
      <c r="D167" s="5" t="s">
        <v>1159</v>
      </c>
      <c r="E167" s="48" t="s">
        <v>395</v>
      </c>
      <c r="F167" s="48" t="s">
        <v>393</v>
      </c>
      <c r="G167" s="47" t="s">
        <v>396</v>
      </c>
      <c r="H167" s="47" t="s">
        <v>79</v>
      </c>
      <c r="I167" s="47" t="s">
        <v>80</v>
      </c>
      <c r="J167" s="47" t="s">
        <v>79</v>
      </c>
      <c r="K167" s="47" t="s">
        <v>80</v>
      </c>
      <c r="L167" s="47" t="s">
        <v>81</v>
      </c>
      <c r="M167" s="47" t="s">
        <v>82</v>
      </c>
      <c r="N167" s="47" t="s">
        <v>83</v>
      </c>
      <c r="O167" s="47" t="s">
        <v>1160</v>
      </c>
      <c r="P167" s="47" t="s">
        <v>169</v>
      </c>
      <c r="Q167" s="47" t="s">
        <v>170</v>
      </c>
      <c r="R167" s="47">
        <v>655.20000000000005</v>
      </c>
      <c r="S167" s="47"/>
      <c r="U167" s="46"/>
      <c r="W167" s="50"/>
      <c r="AF167" s="43"/>
      <c r="AG167" s="39"/>
      <c r="AH167" s="49">
        <f t="shared" si="2"/>
        <v>0</v>
      </c>
      <c r="AL167" s="5" t="s">
        <v>277</v>
      </c>
    </row>
    <row r="168" spans="1:38" s="5" customFormat="1" x14ac:dyDescent="0.2">
      <c r="A168" s="5" t="s">
        <v>1161</v>
      </c>
      <c r="B168" s="5" t="s">
        <v>1162</v>
      </c>
      <c r="C168" s="5" t="s">
        <v>124</v>
      </c>
      <c r="D168" s="5" t="s">
        <v>1163</v>
      </c>
      <c r="E168" s="48" t="s">
        <v>1164</v>
      </c>
      <c r="F168" s="48" t="s">
        <v>1162</v>
      </c>
      <c r="G168" s="47" t="s">
        <v>1165</v>
      </c>
      <c r="H168" s="47" t="s">
        <v>79</v>
      </c>
      <c r="I168" s="47" t="s">
        <v>80</v>
      </c>
      <c r="J168" s="47" t="s">
        <v>79</v>
      </c>
      <c r="K168" s="47" t="s">
        <v>80</v>
      </c>
      <c r="L168" s="47" t="s">
        <v>81</v>
      </c>
      <c r="M168" s="47" t="s">
        <v>82</v>
      </c>
      <c r="N168" s="47" t="s">
        <v>83</v>
      </c>
      <c r="O168" s="47" t="s">
        <v>1166</v>
      </c>
      <c r="P168" s="47" t="s">
        <v>1167</v>
      </c>
      <c r="Q168" s="47" t="s">
        <v>1168</v>
      </c>
      <c r="R168" s="47">
        <v>4546.09</v>
      </c>
      <c r="S168" s="47" t="s">
        <v>1169</v>
      </c>
      <c r="T168" s="5" t="s">
        <v>1170</v>
      </c>
      <c r="U168" s="46"/>
      <c r="W168" s="50"/>
      <c r="AA168" s="5" t="s">
        <v>1171</v>
      </c>
      <c r="AB168" s="5" t="s">
        <v>1172</v>
      </c>
      <c r="AC168" s="5" t="s">
        <v>159</v>
      </c>
      <c r="AD168" s="5" t="s">
        <v>82</v>
      </c>
      <c r="AE168" s="5" t="s">
        <v>1173</v>
      </c>
      <c r="AF168" s="43"/>
      <c r="AG168" s="39"/>
      <c r="AH168" s="49">
        <f t="shared" si="2"/>
        <v>0</v>
      </c>
      <c r="AL168" s="5" t="s">
        <v>131</v>
      </c>
    </row>
    <row r="169" spans="1:38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0"/>
      <c r="AF169" s="43"/>
      <c r="AG169" s="39"/>
      <c r="AH169" s="49">
        <f t="shared" si="2"/>
        <v>0</v>
      </c>
    </row>
    <row r="170" spans="1:38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0"/>
      <c r="AF170" s="43"/>
      <c r="AG170" s="39"/>
      <c r="AH170" s="49">
        <f t="shared" si="2"/>
        <v>0</v>
      </c>
    </row>
    <row r="171" spans="1:38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0"/>
      <c r="AF171" s="43"/>
      <c r="AG171" s="39"/>
      <c r="AH171" s="49">
        <f t="shared" si="2"/>
        <v>0</v>
      </c>
    </row>
    <row r="172" spans="1:38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0"/>
      <c r="AF172" s="43"/>
      <c r="AG172" s="39"/>
      <c r="AH172" s="49">
        <f t="shared" si="2"/>
        <v>0</v>
      </c>
    </row>
    <row r="173" spans="1:38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0"/>
      <c r="AF173" s="43"/>
      <c r="AG173" s="39"/>
      <c r="AH173" s="49">
        <f t="shared" si="2"/>
        <v>0</v>
      </c>
    </row>
    <row r="174" spans="1:38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0"/>
      <c r="AF174" s="43"/>
      <c r="AG174" s="39"/>
      <c r="AH174" s="49">
        <f t="shared" si="2"/>
        <v>0</v>
      </c>
    </row>
    <row r="175" spans="1:38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0"/>
      <c r="AF175" s="43"/>
      <c r="AG175" s="39"/>
      <c r="AH175" s="49">
        <f t="shared" si="2"/>
        <v>0</v>
      </c>
    </row>
    <row r="176" spans="1:38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0"/>
      <c r="AF176" s="43"/>
      <c r="AG176" s="39"/>
      <c r="AH176" s="49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0"/>
      <c r="AF177" s="43"/>
      <c r="AG177" s="39"/>
      <c r="AH177" s="49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0"/>
      <c r="AF178" s="43"/>
      <c r="AG178" s="39"/>
      <c r="AH178" s="49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0"/>
      <c r="AF179" s="43"/>
      <c r="AG179" s="39"/>
      <c r="AH179" s="49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0"/>
      <c r="AF180" s="43"/>
      <c r="AG180" s="39"/>
      <c r="AH180" s="49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0"/>
      <c r="AF181" s="43"/>
      <c r="AG181" s="39"/>
      <c r="AH181" s="49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0"/>
      <c r="AF182" s="43"/>
      <c r="AG182" s="39"/>
      <c r="AH182" s="49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0"/>
      <c r="AF183" s="43"/>
      <c r="AG183" s="39"/>
      <c r="AH183" s="49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0"/>
      <c r="AF184" s="43"/>
      <c r="AG184" s="39"/>
      <c r="AH184" s="49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0"/>
      <c r="AF185" s="43"/>
      <c r="AG185" s="39"/>
      <c r="AH185" s="49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0"/>
      <c r="AF186" s="43"/>
      <c r="AG186" s="39"/>
      <c r="AH186" s="49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0"/>
      <c r="AF187" s="43"/>
      <c r="AG187" s="39"/>
      <c r="AH187" s="49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0"/>
      <c r="AF188" s="43"/>
      <c r="AG188" s="39"/>
      <c r="AH188" s="49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0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49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0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49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0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49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0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49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0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49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0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49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0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49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0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49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0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49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0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49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0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49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0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49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0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49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0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49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0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49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0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49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0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49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0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49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0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49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0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49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0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49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0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49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0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49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0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49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0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49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0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49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0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49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0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49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0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49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0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49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0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49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0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49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0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49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0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49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0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49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0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49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0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49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0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49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0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49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0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49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0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49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0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49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0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49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0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49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0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49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0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49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0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49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0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49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0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49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0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49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0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49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0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49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0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49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0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49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0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49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0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49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0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49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0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49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0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49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0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49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0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49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0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49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0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49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0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49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0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49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0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49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0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49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0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49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0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49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0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49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0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49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0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49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0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49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0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49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0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49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0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49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0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49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0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49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0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49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0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49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0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49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0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49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0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49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0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49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0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49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0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49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0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49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0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49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0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49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0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49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0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49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0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49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0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49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0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49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0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49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0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49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0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49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0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49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0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49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0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49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0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49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0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49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0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49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0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49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4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2025-11-15T19:52:54Z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